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10_bux\Васильева И.А\001 Отчетность\01 01 26\"/>
    </mc:Choice>
  </mc:AlternateContent>
  <xr:revisionPtr revIDLastSave="0" documentId="13_ncr:1_{B7061CB1-F734-4964-AACC-17ABEA17C435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ТРАФАРЕТ" sheetId="1" r:id="rId1"/>
  </sheets>
  <definedNames>
    <definedName name="_Beg0104">ТРАФАРЕТ!#REF!</definedName>
    <definedName name="_Beg0105">ТРАФАРЕТ!#REF!</definedName>
    <definedName name="_Beg0106">ТРАФАРЕТ!#REF!</definedName>
    <definedName name="_Beg0107">ТРАФАРЕТ!#REF!</definedName>
    <definedName name="_Beg0108">ТРАФАРЕТ!#REF!</definedName>
    <definedName name="_Beg0109">ТРАФАРЕТ!#REF!</definedName>
    <definedName name="_Beg0204">ТРАФАРЕТ!$L$23</definedName>
    <definedName name="_Beg0205">ТРАФАРЕТ!$O$23</definedName>
    <definedName name="_Beg0206">ТРАФАРЕТ!$R$23</definedName>
    <definedName name="_Beg0207">ТРАФАРЕТ!$U$23</definedName>
    <definedName name="_Beg0208">ТРАФАРЕТ!#REF!</definedName>
    <definedName name="_Beg0209">ТРАФАРЕТ!#REF!</definedName>
    <definedName name="_Beg0210">ТРАФАРЕТ!#REF!</definedName>
    <definedName name="_Beg0211">ТРАФАРЕТ!#REF!</definedName>
    <definedName name="_Beg0304">ТРАФАРЕТ!$L$130</definedName>
    <definedName name="_Beg0305">ТРАФАРЕТ!$O$130</definedName>
    <definedName name="_Beg0306">ТРАФАРЕТ!$R$130</definedName>
    <definedName name="_Beg0307">ТРАФАРЕТ!$U$130</definedName>
    <definedName name="_Beg0308">ТРАФАРЕТ!#REF!</definedName>
    <definedName name="_Beg0309">ТРАФАРЕТ!#REF!</definedName>
    <definedName name="_Beg0404">ТРАФАРЕТ!$L$135</definedName>
    <definedName name="_Beg0405">ТРАФАРЕТ!$O$135</definedName>
    <definedName name="_Beg0406">ТРАФАРЕТ!$R$135</definedName>
    <definedName name="_Beg0407">ТРАФАРЕТ!$U$135</definedName>
    <definedName name="_Beg0408">ТРАФАРЕТ!#REF!</definedName>
    <definedName name="_Beg0409">ТРАФАРЕТ!#REF!</definedName>
    <definedName name="_Sum0104">ТРАФАРЕТ!#REF!</definedName>
    <definedName name="_Sum0105">ТРАФАРЕТ!#REF!</definedName>
    <definedName name="_Sum0106">ТРАФАРЕТ!#REF!</definedName>
    <definedName name="_Sum0107">ТРАФАРЕТ!#REF!</definedName>
    <definedName name="_Sum0108">ТРАФАРЕТ!#REF!</definedName>
    <definedName name="_Sum0109">ТРАФАРЕТ!#REF!</definedName>
    <definedName name="_Sum0204">ТРАФАРЕТ!#REF!</definedName>
    <definedName name="_Sum0205">ТРАФАРЕТ!#REF!</definedName>
    <definedName name="_Sum0206">ТРАФАРЕТ!#REF!</definedName>
    <definedName name="_Sum0207">ТРАФАРЕТ!#REF!</definedName>
    <definedName name="_Sum0208">ТРАФАРЕТ!#REF!</definedName>
    <definedName name="_Sum0209">ТРАФАРЕТ!#REF!</definedName>
    <definedName name="_Sum0210">ТРАФАРЕТ!#REF!</definedName>
    <definedName name="_Sum0211">ТРАФАРЕТ!#REF!</definedName>
    <definedName name="_Sum0304">ТРАФАРЕТ!#REF!</definedName>
    <definedName name="_Sum0305">ТРАФАРЕТ!#REF!</definedName>
    <definedName name="_Sum0306">ТРАФАРЕТ!#REF!</definedName>
    <definedName name="_Sum0307">ТРАФАРЕТ!#REF!</definedName>
    <definedName name="_Sum0308">ТРАФАРЕТ!#REF!</definedName>
    <definedName name="_Sum0309">ТРАФАРЕТ!#REF!</definedName>
    <definedName name="_Sum0404">ТРАФАРЕТ!#REF!</definedName>
    <definedName name="_Sum0405">ТРАФАРЕТ!#REF!</definedName>
    <definedName name="_Sum0406">ТРАФАРЕТ!#REF!</definedName>
    <definedName name="_Sum0407">ТРАФАРЕТ!#REF!</definedName>
    <definedName name="_Sum0408">ТРАФАРЕТ!#REF!</definedName>
    <definedName name="_Sum0409">ТРАФАРЕТ!#REF!</definedName>
    <definedName name="detailEndExpend">ТРАФАРЕТ!$L$115</definedName>
    <definedName name="detailEndFinSrcI">ТРАФАРЕТ!$L$133</definedName>
    <definedName name="detailEndFinSrcO">ТРАФАРЕТ!$L$138</definedName>
    <definedName name="detailEndIncome">ТРАФАРЕТ!#REF!</definedName>
    <definedName name="detailStartExpend">ТРАФАРЕТ!$B$23</definedName>
    <definedName name="detailStartFinSrcI">ТРАФАРЕТ!$B$130</definedName>
    <definedName name="detailStartFinSrcO">ТРАФАРЕТ!$B$135</definedName>
    <definedName name="detailStartIncome">ТРАФАРЕТ!#REF!</definedName>
    <definedName name="LoadScript">#REF!</definedName>
    <definedName name="txt_fileName">#REF!</definedName>
    <definedName name="UnloadScript">#REF!</definedName>
    <definedName name="Дефициты_First">ТРАФАРЕТ!#REF!</definedName>
    <definedName name="Дефициты_First1">ТРАФАРЕТ!#REF!</definedName>
    <definedName name="Дефициты_Last">ТРАФАРЕТ!#REF!</definedName>
    <definedName name="Дефициты_Last1">ТРАФАРЕТ!#REF!</definedName>
    <definedName name="Доходы_Last">ТРАФАРЕТ!#REF!</definedName>
    <definedName name="МФБухгалтер">#REF!</definedName>
    <definedName name="МФДатаПо">#REF!</definedName>
    <definedName name="МФИсполнитель">#REF!</definedName>
    <definedName name="МФИСТ">#REF!</definedName>
    <definedName name="МФПРД">#REF!</definedName>
    <definedName name="МФРуководитель">#REF!</definedName>
    <definedName name="МФТелефон">#REF!</definedName>
    <definedName name="Расходы_First">ТРАФАРЕТ!#REF!</definedName>
    <definedName name="Расходы_Last">ТРАФАРЕТ!#REF!</definedName>
  </definedNames>
  <calcPr calcId="191029" fullPrecision="0"/>
</workbook>
</file>

<file path=xl/calcChain.xml><?xml version="1.0" encoding="utf-8"?>
<calcChain xmlns="http://schemas.openxmlformats.org/spreadsheetml/2006/main">
  <c r="Y114" i="1" l="1"/>
  <c r="Y112" i="1"/>
  <c r="Y110" i="1"/>
  <c r="Y108" i="1"/>
  <c r="Y107" i="1"/>
  <c r="Y106" i="1"/>
  <c r="Y105" i="1"/>
  <c r="Y103" i="1"/>
  <c r="Y101" i="1"/>
  <c r="Y99" i="1"/>
  <c r="Y98" i="1"/>
  <c r="Y97" i="1"/>
  <c r="Y96" i="1"/>
  <c r="Y95" i="1"/>
  <c r="Y94" i="1"/>
  <c r="Y93" i="1"/>
  <c r="Y92" i="1"/>
  <c r="Y91" i="1"/>
  <c r="Y90" i="1"/>
  <c r="Y89" i="1"/>
  <c r="Y88" i="1"/>
  <c r="Y87" i="1"/>
  <c r="Y86" i="1"/>
  <c r="Y85" i="1"/>
  <c r="Y84" i="1"/>
  <c r="Y83" i="1"/>
  <c r="Y82" i="1"/>
  <c r="Y80" i="1"/>
  <c r="Y78" i="1"/>
  <c r="Y77" i="1"/>
  <c r="Y76" i="1"/>
  <c r="Y75" i="1"/>
  <c r="Y74" i="1"/>
  <c r="Y73" i="1"/>
  <c r="Y72" i="1"/>
  <c r="Y71" i="1"/>
  <c r="Y70" i="1"/>
  <c r="Y69" i="1"/>
  <c r="Y67" i="1"/>
  <c r="Y65" i="1"/>
  <c r="Y63" i="1"/>
  <c r="Y62" i="1"/>
  <c r="Y61" i="1"/>
  <c r="Y60" i="1"/>
  <c r="Y59" i="1"/>
  <c r="Y58" i="1"/>
  <c r="Y57" i="1"/>
  <c r="Y56" i="1"/>
  <c r="Y55" i="1"/>
  <c r="Y53" i="1"/>
  <c r="Y51" i="1"/>
  <c r="Y50" i="1"/>
  <c r="Y49" i="1"/>
  <c r="Y48" i="1"/>
  <c r="Y47" i="1"/>
  <c r="Y46" i="1"/>
  <c r="Y45" i="1"/>
  <c r="Y44" i="1"/>
  <c r="Y43" i="1"/>
  <c r="Y42" i="1"/>
  <c r="Y41" i="1"/>
  <c r="Y40" i="1"/>
  <c r="Y38" i="1"/>
  <c r="Y36" i="1"/>
  <c r="Y35" i="1"/>
  <c r="Y34" i="1"/>
  <c r="Y33" i="1"/>
  <c r="Y31" i="1"/>
  <c r="Y29" i="1"/>
  <c r="Y28" i="1"/>
  <c r="Y27" i="1"/>
  <c r="Y26" i="1"/>
  <c r="Y132" i="1" l="1"/>
  <c r="Y137" i="1"/>
  <c r="Y142" i="1"/>
  <c r="Y145" i="1"/>
</calcChain>
</file>

<file path=xl/sharedStrings.xml><?xml version="1.0" encoding="utf-8"?>
<sst xmlns="http://schemas.openxmlformats.org/spreadsheetml/2006/main" count="601" uniqueCount="175">
  <si>
    <t xml:space="preserve">                         ОТЧЕТ  ОБ  ИСПОЛНЕНИИ БЮДЖЕТА</t>
  </si>
  <si>
    <t>на</t>
  </si>
  <si>
    <t>Наименование бюджета</t>
  </si>
  <si>
    <t xml:space="preserve">Единица измерения:  руб </t>
  </si>
  <si>
    <t xml:space="preserve">         Исполнено</t>
  </si>
  <si>
    <t>Код</t>
  </si>
  <si>
    <t xml:space="preserve"> Наименование показателя</t>
  </si>
  <si>
    <t>стро-</t>
  </si>
  <si>
    <t>ки</t>
  </si>
  <si>
    <t>4</t>
  </si>
  <si>
    <t>5</t>
  </si>
  <si>
    <t>6</t>
  </si>
  <si>
    <t>7</t>
  </si>
  <si>
    <t>х</t>
  </si>
  <si>
    <t>в том числе:</t>
  </si>
  <si>
    <t>Расходы бюджета - всего</t>
  </si>
  <si>
    <t>200</t>
  </si>
  <si>
    <t>Результат исполнения бюджета (дефицит / профицит)</t>
  </si>
  <si>
    <t>Источники финансирования дефицита бюджетов - всего</t>
  </si>
  <si>
    <t>500</t>
  </si>
  <si>
    <t xml:space="preserve">      в том числе:</t>
  </si>
  <si>
    <t>источники внутреннего финансирования бюджетов</t>
  </si>
  <si>
    <t>520</t>
  </si>
  <si>
    <t xml:space="preserve">       из них:</t>
  </si>
  <si>
    <t>источники внешнего финансирования бюджетов</t>
  </si>
  <si>
    <t>620</t>
  </si>
  <si>
    <t>Изменение остатков средств</t>
  </si>
  <si>
    <t>700</t>
  </si>
  <si>
    <t>710</t>
  </si>
  <si>
    <t>720</t>
  </si>
  <si>
    <t>Изменение остатков по расчетам                       (стр.810 + 820)</t>
  </si>
  <si>
    <t>800</t>
  </si>
  <si>
    <t>изменение остатков по расчетам с органами, организующими исполнение бюджетов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</si>
  <si>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</si>
  <si>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</si>
  <si>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</si>
  <si>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</si>
  <si>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</si>
  <si>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</si>
  <si>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</si>
  <si>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>821</t>
  </si>
  <si>
    <t>822</t>
  </si>
  <si>
    <t>(расшифровка подписи)</t>
  </si>
  <si>
    <t>Код источника 
финансирования 
по КИВФ, КИВнФ</t>
  </si>
  <si>
    <t>3. Источники финансирования дефицитов бюджетов</t>
  </si>
  <si>
    <t>450</t>
  </si>
  <si>
    <t>(подпись)</t>
  </si>
  <si>
    <t>Утвержденные бюджетные назначения</t>
  </si>
  <si>
    <t>через банковские счета</t>
  </si>
  <si>
    <t>через органы, организующие исполнение бюджета</t>
  </si>
  <si>
    <t>Главный бухгалтер</t>
  </si>
  <si>
    <t xml:space="preserve"> Руководитель</t>
  </si>
  <si>
    <t>Руководитель финансово-экономической службы</t>
  </si>
  <si>
    <t>ГЛАВНОГО РАСПОРЯДИТЕЛЯ, РАСПОРЯДИТЕЛЯ, ПОЛУЧАТЕЛЯ БЮДЖЕТНЫХ СРЕДСТВ,</t>
  </si>
  <si>
    <t xml:space="preserve">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</si>
  <si>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</si>
  <si>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через финансовые органы</t>
  </si>
  <si>
    <t xml:space="preserve">Код расхода по бюджетной классификации
</t>
  </si>
  <si>
    <t>Код источника финансирования по бюджетной классификации</t>
  </si>
  <si>
    <t>увеличение остатков по внутренним расчетам</t>
  </si>
  <si>
    <t>уменьшение остатков по внутренних расчетам</t>
  </si>
  <si>
    <t>увеличение остатков средств, всего</t>
  </si>
  <si>
    <t>уменьшение остатков средств, всего</t>
  </si>
  <si>
    <t>x</t>
  </si>
  <si>
    <t>Исполнитель</t>
  </si>
  <si>
    <t>Телефон</t>
  </si>
  <si>
    <t>Федеральный бюджет</t>
  </si>
  <si>
    <r>
      <t>Утвержденные бюджетные назначения
(</t>
    </r>
    <r>
      <rPr>
        <b/>
        <sz val="8"/>
        <rFont val="Arial Cyr"/>
        <charset val="204"/>
      </rPr>
      <t>Остаток 1.503.13</t>
    </r>
    <r>
      <rPr>
        <sz val="8"/>
        <rFont val="Arial Cyr"/>
        <charset val="204"/>
      </rPr>
      <t>)</t>
    </r>
  </si>
  <si>
    <r>
      <t>Лимиты бюджетных обязательств
(</t>
    </r>
    <r>
      <rPr>
        <b/>
        <sz val="8"/>
        <rFont val="Arial Cyr"/>
        <charset val="204"/>
      </rPr>
      <t>Остаток 1.501.15</t>
    </r>
    <r>
      <rPr>
        <sz val="8"/>
        <rFont val="Arial Cyr"/>
        <charset val="204"/>
      </rPr>
      <t>)</t>
    </r>
  </si>
  <si>
    <r>
      <t>через финансовые органы
(</t>
    </r>
    <r>
      <rPr>
        <b/>
        <sz val="8"/>
        <rFont val="Arial Cyr"/>
        <charset val="204"/>
      </rPr>
      <t>Остаток 1.304.05</t>
    </r>
    <r>
      <rPr>
        <sz val="8"/>
        <rFont val="Arial Cyr"/>
        <charset val="204"/>
      </rPr>
      <t>)</t>
    </r>
  </si>
  <si>
    <r>
      <t>через банковские счета
(</t>
    </r>
    <r>
      <rPr>
        <b/>
        <sz val="8"/>
        <rFont val="Arial Cyr"/>
        <charset val="204"/>
      </rPr>
      <t>Остаток 1.201.ХХ</t>
    </r>
    <r>
      <rPr>
        <sz val="8"/>
        <rFont val="Arial Cyr"/>
        <charset val="204"/>
      </rPr>
      <t>)</t>
    </r>
  </si>
  <si>
    <t>Прокуратура Санкт-Петербурга</t>
  </si>
  <si>
    <t>3</t>
  </si>
  <si>
    <t>7826661945</t>
  </si>
  <si>
    <t>01.01.2026</t>
  </si>
  <si>
    <t>01 января 2026 г.</t>
  </si>
  <si>
    <t xml:space="preserve">И.А.Васильева </t>
  </si>
  <si>
    <t>В.Д.Мельник</t>
  </si>
  <si>
    <t>А.В. Лесина</t>
  </si>
  <si>
    <t>i1_41500000000000000000</t>
  </si>
  <si>
    <t>000</t>
  </si>
  <si>
    <t>Генеральная прокуратура Российской Федерации</t>
  </si>
  <si>
    <t>41500000000000000</t>
  </si>
  <si>
    <t>i7_41503019190090012121</t>
  </si>
  <si>
    <t>121</t>
  </si>
  <si>
    <t>Фонд оплаты труда государственных (муниципальных) органов</t>
  </si>
  <si>
    <t>41503019190090012</t>
  </si>
  <si>
    <t>211</t>
  </si>
  <si>
    <t>211_01</t>
  </si>
  <si>
    <t>211_03</t>
  </si>
  <si>
    <t>266</t>
  </si>
  <si>
    <t>i7_41503019190090012129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</si>
  <si>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</si>
  <si>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</si>
  <si>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213</t>
  </si>
  <si>
    <t>i7_41503019190090014121</t>
  </si>
  <si>
    <t>41503019190090014</t>
  </si>
  <si>
    <t>i7_41503019190090014129</t>
  </si>
  <si>
    <t>i7_41503019190090019122</t>
  </si>
  <si>
    <t>122</t>
  </si>
  <si>
    <t>Иные выплаты персоналу государственных (муниципальных) органов, за исключением фонда оплаты труда</t>
  </si>
  <si>
    <t>41503019190090019</t>
  </si>
  <si>
    <t>212</t>
  </si>
  <si>
    <t>212_01</t>
  </si>
  <si>
    <t>214</t>
  </si>
  <si>
    <t>214_02</t>
  </si>
  <si>
    <t>214_99</t>
  </si>
  <si>
    <t>222</t>
  </si>
  <si>
    <t>222_01</t>
  </si>
  <si>
    <t>226</t>
  </si>
  <si>
    <t>226_21</t>
  </si>
  <si>
    <t>226_22</t>
  </si>
  <si>
    <t>267</t>
  </si>
  <si>
    <t>i7_41503019190090019129</t>
  </si>
  <si>
    <t>i7_41503019190090019244</t>
  </si>
  <si>
    <t>244</t>
  </si>
  <si>
    <t>Прочая закупка товаров, работ и услуг для обеспечения государственных (муниципальных) нужд</t>
  </si>
  <si>
    <t>221</t>
  </si>
  <si>
    <t>225</t>
  </si>
  <si>
    <t>225_99</t>
  </si>
  <si>
    <t>226_05</t>
  </si>
  <si>
    <t>226_07</t>
  </si>
  <si>
    <t>226_99</t>
  </si>
  <si>
    <t>346</t>
  </si>
  <si>
    <t>346_99</t>
  </si>
  <si>
    <t>i7_41503019190090019321</t>
  </si>
  <si>
    <t>321</t>
  </si>
  <si>
    <t>Пособия, компенсации и иные социальные выплаты гражданам, кроме публичных нормативных обязательств</t>
  </si>
  <si>
    <t>265</t>
  </si>
  <si>
    <t>i7_41503019190090019360</t>
  </si>
  <si>
    <t>360</t>
  </si>
  <si>
    <t>Иные выплаты населению</t>
  </si>
  <si>
    <t>296</t>
  </si>
  <si>
    <t>i7_41503019190090020242</t>
  </si>
  <si>
    <t>242</t>
  </si>
  <si>
    <t>Закупка товаров, работ, услуг в сфере информационно-коммуникационных технологий</t>
  </si>
  <si>
    <t>41503019190090020</t>
  </si>
  <si>
    <t>221_10</t>
  </si>
  <si>
    <t>225_11</t>
  </si>
  <si>
    <t>226_11</t>
  </si>
  <si>
    <t>310</t>
  </si>
  <si>
    <t>310_11</t>
  </si>
  <si>
    <t>346_11</t>
  </si>
  <si>
    <t>i7_41503019190090020243</t>
  </si>
  <si>
    <t>243</t>
  </si>
  <si>
    <t>Закупка товаров, работ, услуг в целях капитального ремонта государственного (муниципального) имущества</t>
  </si>
  <si>
    <t>i7_41503019190090020244</t>
  </si>
  <si>
    <t>224</t>
  </si>
  <si>
    <t>224_02</t>
  </si>
  <si>
    <t>225_01</t>
  </si>
  <si>
    <t>225_02</t>
  </si>
  <si>
    <t>226_01</t>
  </si>
  <si>
    <t>226_02</t>
  </si>
  <si>
    <t>228</t>
  </si>
  <si>
    <t>343</t>
  </si>
  <si>
    <t>346_04</t>
  </si>
  <si>
    <t>i7_41503019190090020851</t>
  </si>
  <si>
    <t>851</t>
  </si>
  <si>
    <t>Уплата налога на имущество организаций и земельного налога</t>
  </si>
  <si>
    <t>291</t>
  </si>
  <si>
    <t>i7_41503019190090020852</t>
  </si>
  <si>
    <t>852</t>
  </si>
  <si>
    <t>Уплата прочих налогов, сборов</t>
  </si>
  <si>
    <t>i7_41503019190090071244</t>
  </si>
  <si>
    <t>41503019190090071</t>
  </si>
  <si>
    <t>223</t>
  </si>
  <si>
    <t>i7_41503019190090071247</t>
  </si>
  <si>
    <t>247</t>
  </si>
  <si>
    <t>Закупка энергетических ресурсов</t>
  </si>
  <si>
    <t>i7_41507059190092040244</t>
  </si>
  <si>
    <t>41507059190092040</t>
  </si>
  <si>
    <t>i7_41510030340893981321</t>
  </si>
  <si>
    <t>41510030340893981</t>
  </si>
  <si>
    <t>Расходы бюджета</t>
  </si>
  <si>
    <t>Получатель бюджетных средств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</si>
</sst>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 \-\ #,##0.00;\ \-"/>
  </numFmts>
  <fonts count="25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1"/>
      <name val="Arial Cyr"/>
      <charset val="204"/>
    </font>
    <font>
      <b/>
      <sz val="8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bgColor indexed="42"/>
      </patternFill>
    </fill>
    <fill>
      <patternFill patternType="lightGray">
        <bgColor indexed="22"/>
      </patternFill>
    </fill>
    <fill>
      <patternFill patternType="lightGray"/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85">
    <xf numFmtId="0" fontId="0" fillId="0" borderId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9" fillId="9" borderId="1" applyNumberFormat="0" applyAlignment="0" applyProtection="0"/>
    <xf numFmtId="0" fontId="9" fillId="9" borderId="1" applyNumberFormat="0" applyAlignment="0" applyProtection="0"/>
    <xf numFmtId="0" fontId="10" fillId="22" borderId="2" applyNumberFormat="0" applyAlignment="0" applyProtection="0"/>
    <xf numFmtId="0" fontId="10" fillId="22" borderId="2" applyNumberFormat="0" applyAlignment="0" applyProtection="0"/>
    <xf numFmtId="0" fontId="11" fillId="22" borderId="1" applyNumberFormat="0" applyAlignment="0" applyProtection="0"/>
    <xf numFmtId="0" fontId="11" fillId="22" borderId="1" applyNumberFormat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6" fillId="23" borderId="7" applyNumberFormat="0" applyAlignment="0" applyProtection="0"/>
    <xf numFmtId="0" fontId="16" fillId="23" borderId="7" applyNumberFormat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24" fillId="0" borderId="0"/>
    <xf numFmtId="0" fontId="6" fillId="0" borderId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" fillId="7" borderId="8" applyNumberFormat="0" applyFont="0" applyAlignment="0" applyProtection="0"/>
    <xf numFmtId="0" fontId="6" fillId="7" borderId="8" applyNumberFormat="0" applyFont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</cellStyleXfs>
  <cellXfs count="241">
    <xf numFmtId="0" fontId="0" fillId="0" borderId="0" xfId="0"/>
    <xf numFmtId="0" fontId="2" fillId="0" borderId="0" xfId="0" applyFont="1" applyProtection="1"/>
    <xf numFmtId="0" fontId="2" fillId="0" borderId="0" xfId="0" applyFont="1" applyBorder="1" applyProtection="1"/>
    <xf numFmtId="0" fontId="0" fillId="0" borderId="0" xfId="0" applyProtection="1"/>
    <xf numFmtId="0" fontId="0" fillId="0" borderId="0" xfId="0" applyAlignment="1" applyProtection="1">
      <alignment horizontal="left"/>
    </xf>
    <xf numFmtId="0" fontId="2" fillId="0" borderId="0" xfId="0" applyFont="1" applyAlignment="1" applyProtection="1">
      <alignment horizontal="left"/>
    </xf>
    <xf numFmtId="49" fontId="0" fillId="0" borderId="0" xfId="0" applyNumberFormat="1" applyProtection="1"/>
    <xf numFmtId="49" fontId="2" fillId="0" borderId="0" xfId="0" applyNumberFormat="1" applyFont="1" applyFill="1" applyAlignment="1" applyProtection="1"/>
    <xf numFmtId="0" fontId="2" fillId="0" borderId="0" xfId="0" applyFont="1" applyAlignment="1" applyProtection="1">
      <alignment horizontal="centerContinuous"/>
    </xf>
    <xf numFmtId="0" fontId="2" fillId="0" borderId="0" xfId="0" applyFont="1" applyAlignment="1" applyProtection="1">
      <alignment horizontal="right"/>
    </xf>
    <xf numFmtId="49" fontId="0" fillId="0" borderId="0" xfId="0" applyNumberFormat="1" applyBorder="1" applyAlignment="1" applyProtection="1"/>
    <xf numFmtId="49" fontId="1" fillId="0" borderId="0" xfId="0" applyNumberFormat="1" applyFont="1" applyBorder="1" applyAlignment="1" applyProtection="1">
      <alignment horizontal="right"/>
    </xf>
    <xf numFmtId="0" fontId="2" fillId="0" borderId="0" xfId="0" applyFont="1" applyBorder="1" applyAlignment="1" applyProtection="1">
      <alignment horizontal="centerContinuous"/>
    </xf>
    <xf numFmtId="0" fontId="0" fillId="0" borderId="0" xfId="0" applyBorder="1" applyProtection="1"/>
    <xf numFmtId="49" fontId="2" fillId="0" borderId="10" xfId="0" applyNumberFormat="1" applyFont="1" applyBorder="1" applyAlignment="1" applyProtection="1">
      <alignment horizontal="center"/>
    </xf>
    <xf numFmtId="49" fontId="2" fillId="0" borderId="0" xfId="0" applyNumberFormat="1" applyFont="1" applyProtection="1"/>
    <xf numFmtId="0" fontId="0" fillId="0" borderId="10" xfId="0" applyBorder="1" applyAlignment="1" applyProtection="1">
      <alignment horizontal="left"/>
    </xf>
    <xf numFmtId="0" fontId="0" fillId="0" borderId="10" xfId="0" applyBorder="1" applyAlignment="1" applyProtection="1"/>
    <xf numFmtId="49" fontId="0" fillId="0" borderId="10" xfId="0" applyNumberFormat="1" applyBorder="1" applyProtection="1"/>
    <xf numFmtId="49" fontId="0" fillId="0" borderId="0" xfId="0" applyNumberFormat="1" applyBorder="1" applyProtection="1"/>
    <xf numFmtId="0" fontId="2" fillId="0" borderId="11" xfId="0" applyFont="1" applyBorder="1" applyAlignment="1" applyProtection="1">
      <alignment horizontal="center" vertical="center"/>
    </xf>
    <xf numFmtId="49" fontId="2" fillId="24" borderId="12" xfId="0" applyNumberFormat="1" applyFont="1" applyFill="1" applyBorder="1" applyAlignment="1" applyProtection="1">
      <alignment horizontal="center" wrapText="1"/>
    </xf>
    <xf numFmtId="49" fontId="2" fillId="24" borderId="13" xfId="0" applyNumberFormat="1" applyFont="1" applyFill="1" applyBorder="1" applyAlignment="1" applyProtection="1">
      <alignment horizontal="center" wrapText="1"/>
    </xf>
    <xf numFmtId="49" fontId="2" fillId="24" borderId="14" xfId="0" applyNumberFormat="1" applyFont="1" applyFill="1" applyBorder="1" applyAlignment="1" applyProtection="1">
      <alignment horizontal="center" wrapText="1"/>
    </xf>
    <xf numFmtId="0" fontId="0" fillId="0" borderId="0" xfId="0" applyAlignment="1" applyProtection="1"/>
    <xf numFmtId="49" fontId="2" fillId="0" borderId="0" xfId="0" applyNumberFormat="1" applyFont="1" applyBorder="1" applyAlignment="1" applyProtection="1">
      <alignment horizontal="center" wrapText="1"/>
    </xf>
    <xf numFmtId="49" fontId="2" fillId="0" borderId="0" xfId="0" applyNumberFormat="1" applyFont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horizontal="center"/>
    </xf>
    <xf numFmtId="0" fontId="2" fillId="0" borderId="15" xfId="0" applyFont="1" applyBorder="1" applyAlignment="1" applyProtection="1">
      <alignment horizontal="left"/>
    </xf>
    <xf numFmtId="0" fontId="2" fillId="0" borderId="15" xfId="0" applyFont="1" applyBorder="1" applyAlignment="1" applyProtection="1">
      <alignment horizontal="center"/>
    </xf>
    <xf numFmtId="49" fontId="2" fillId="24" borderId="16" xfId="0" applyNumberFormat="1" applyFont="1" applyFill="1" applyBorder="1" applyAlignment="1" applyProtection="1">
      <alignment horizontal="center" wrapText="1"/>
    </xf>
    <xf numFmtId="0" fontId="0" fillId="0" borderId="0" xfId="0" applyAlignment="1" applyProtection="1">
      <alignment horizontal="center"/>
    </xf>
    <xf numFmtId="0" fontId="2" fillId="0" borderId="0" xfId="0" applyFont="1" applyAlignment="1" applyProtection="1">
      <alignment horizontal="center"/>
    </xf>
    <xf numFmtId="49" fontId="2" fillId="24" borderId="17" xfId="0" applyNumberFormat="1" applyFont="1" applyFill="1" applyBorder="1" applyAlignment="1" applyProtection="1">
      <alignment horizontal="center" wrapText="1"/>
    </xf>
    <xf numFmtId="49" fontId="0" fillId="0" borderId="10" xfId="0" applyNumberFormat="1" applyBorder="1" applyAlignment="1" applyProtection="1">
      <alignment horizontal="left"/>
    </xf>
    <xf numFmtId="0" fontId="2" fillId="0" borderId="0" xfId="0" applyFont="1" applyBorder="1" applyAlignment="1" applyProtection="1">
      <alignment horizontal="center"/>
    </xf>
    <xf numFmtId="0" fontId="2" fillId="0" borderId="18" xfId="0" applyFont="1" applyFill="1" applyBorder="1" applyAlignment="1" applyProtection="1">
      <alignment horizontal="center" vertical="center"/>
    </xf>
    <xf numFmtId="0" fontId="2" fillId="0" borderId="19" xfId="0" applyFont="1" applyFill="1" applyBorder="1" applyAlignment="1" applyProtection="1">
      <alignment horizontal="center" vertical="center"/>
    </xf>
    <xf numFmtId="49" fontId="2" fillId="0" borderId="14" xfId="0" applyNumberFormat="1" applyFont="1" applyBorder="1" applyAlignment="1" applyProtection="1">
      <alignment horizontal="left" wrapText="1"/>
    </xf>
    <xf numFmtId="49" fontId="2" fillId="0" borderId="20" xfId="0" applyNumberFormat="1" applyFont="1" applyBorder="1" applyAlignment="1" applyProtection="1">
      <alignment wrapText="1"/>
    </xf>
    <xf numFmtId="49" fontId="2" fillId="0" borderId="14" xfId="0" applyNumberFormat="1" applyFont="1" applyBorder="1" applyAlignment="1" applyProtection="1">
      <alignment horizontal="center" wrapText="1"/>
    </xf>
    <xf numFmtId="0" fontId="2" fillId="0" borderId="0" xfId="0" applyFont="1" applyBorder="1" applyAlignment="1" applyProtection="1">
      <alignment horizontal="left" wrapText="1"/>
    </xf>
    <xf numFmtId="49" fontId="2" fillId="0" borderId="0" xfId="0" applyNumberFormat="1" applyFont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horizontal="right"/>
    </xf>
    <xf numFmtId="0" fontId="2" fillId="0" borderId="10" xfId="0" applyFont="1" applyBorder="1" applyAlignment="1" applyProtection="1">
      <alignment horizontal="left" wrapText="1"/>
    </xf>
    <xf numFmtId="49" fontId="2" fillId="0" borderId="10" xfId="0" applyNumberFormat="1" applyFont="1" applyBorder="1" applyAlignment="1" applyProtection="1">
      <alignment horizontal="center" wrapText="1"/>
    </xf>
    <xf numFmtId="0" fontId="5" fillId="0" borderId="0" xfId="0" applyFont="1" applyAlignment="1" applyProtection="1">
      <alignment horizontal="left" wrapText="1"/>
    </xf>
    <xf numFmtId="0" fontId="2" fillId="0" borderId="0" xfId="0" applyFont="1" applyAlignment="1" applyProtection="1">
      <alignment horizontal="left" vertical="center" wrapText="1"/>
    </xf>
    <xf numFmtId="49" fontId="2" fillId="0" borderId="1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49" fontId="2" fillId="0" borderId="0" xfId="0" applyNumberFormat="1" applyFont="1" applyBorder="1" applyAlignment="1" applyProtection="1"/>
    <xf numFmtId="0" fontId="2" fillId="0" borderId="0" xfId="0" applyFont="1" applyAlignment="1" applyProtection="1">
      <alignment horizontal="left" vertical="center"/>
    </xf>
    <xf numFmtId="0" fontId="2" fillId="0" borderId="0" xfId="0" applyFont="1" applyBorder="1" applyAlignment="1" applyProtection="1"/>
    <xf numFmtId="0" fontId="0" fillId="0" borderId="0" xfId="0" applyAlignment="1" applyProtection="1">
      <alignment horizontal="left" vertical="center"/>
    </xf>
    <xf numFmtId="0" fontId="2" fillId="0" borderId="10" xfId="0" applyFont="1" applyBorder="1" applyAlignment="1" applyProtection="1"/>
    <xf numFmtId="0" fontId="0" fillId="0" borderId="0" xfId="0" applyFill="1" applyProtection="1"/>
    <xf numFmtId="0" fontId="2" fillId="24" borderId="21" xfId="0" applyFont="1" applyFill="1" applyBorder="1" applyAlignment="1" applyProtection="1">
      <alignment horizontal="left" wrapText="1"/>
    </xf>
    <xf numFmtId="0" fontId="2" fillId="0" borderId="20" xfId="0" applyFont="1" applyBorder="1" applyAlignment="1" applyProtection="1">
      <alignment horizontal="center" vertical="center"/>
    </xf>
    <xf numFmtId="0" fontId="2" fillId="24" borderId="22" xfId="0" applyFont="1" applyFill="1" applyBorder="1" applyAlignment="1" applyProtection="1">
      <alignment horizontal="left" wrapText="1"/>
    </xf>
    <xf numFmtId="0" fontId="2" fillId="0" borderId="19" xfId="0" applyFont="1" applyBorder="1" applyAlignment="1" applyProtection="1">
      <alignment horizontal="left"/>
    </xf>
    <xf numFmtId="0" fontId="2" fillId="0" borderId="23" xfId="0" applyFont="1" applyBorder="1" applyAlignment="1" applyProtection="1">
      <alignment horizontal="center"/>
    </xf>
    <xf numFmtId="0" fontId="2" fillId="0" borderId="23" xfId="0" applyFont="1" applyBorder="1" applyAlignment="1" applyProtection="1">
      <alignment horizontal="left"/>
    </xf>
    <xf numFmtId="0" fontId="0" fillId="0" borderId="24" xfId="0" applyBorder="1" applyAlignment="1" applyProtection="1">
      <alignment horizontal="left"/>
    </xf>
    <xf numFmtId="0" fontId="0" fillId="0" borderId="0" xfId="0" applyAlignment="1" applyProtection="1">
      <alignment wrapText="1"/>
    </xf>
    <xf numFmtId="0" fontId="2" fillId="0" borderId="11" xfId="0" applyFont="1" applyFill="1" applyBorder="1" applyAlignment="1" applyProtection="1">
      <alignment horizontal="center" vertical="center"/>
    </xf>
    <xf numFmtId="49" fontId="2" fillId="24" borderId="21" xfId="0" applyNumberFormat="1" applyFont="1" applyFill="1" applyBorder="1" applyAlignment="1" applyProtection="1">
      <alignment horizontal="left" wrapText="1"/>
    </xf>
    <xf numFmtId="49" fontId="2" fillId="24" borderId="26" xfId="0" applyNumberFormat="1" applyFont="1" applyFill="1" applyBorder="1" applyAlignment="1" applyProtection="1">
      <alignment horizontal="left" wrapText="1"/>
    </xf>
    <xf numFmtId="49" fontId="2" fillId="0" borderId="26" xfId="0" applyNumberFormat="1" applyFont="1" applyBorder="1" applyAlignment="1" applyProtection="1">
      <alignment horizontal="left" wrapText="1"/>
    </xf>
    <xf numFmtId="49" fontId="2" fillId="24" borderId="27" xfId="0" applyNumberFormat="1" applyFont="1" applyFill="1" applyBorder="1" applyAlignment="1" applyProtection="1">
      <alignment horizontal="left" wrapText="1"/>
    </xf>
    <xf numFmtId="49" fontId="0" fillId="0" borderId="0" xfId="0" applyNumberFormat="1" applyAlignment="1" applyProtection="1">
      <alignment horizontal="center" wrapText="1"/>
    </xf>
    <xf numFmtId="49" fontId="2" fillId="0" borderId="0" xfId="0" applyNumberFormat="1" applyFont="1" applyAlignment="1" applyProtection="1">
      <alignment horizontal="center" wrapText="1"/>
    </xf>
    <xf numFmtId="49" fontId="0" fillId="24" borderId="0" xfId="0" applyNumberFormat="1" applyFill="1" applyAlignment="1" applyProtection="1">
      <alignment horizontal="center" wrapText="1"/>
    </xf>
    <xf numFmtId="49" fontId="2" fillId="25" borderId="16" xfId="0" applyNumberFormat="1" applyFont="1" applyFill="1" applyBorder="1" applyAlignment="1" applyProtection="1">
      <alignment horizontal="center" wrapText="1"/>
    </xf>
    <xf numFmtId="49" fontId="0" fillId="26" borderId="0" xfId="0" applyNumberFormat="1" applyFill="1" applyAlignment="1" applyProtection="1">
      <alignment horizontal="center" wrapText="1"/>
    </xf>
    <xf numFmtId="0" fontId="2" fillId="0" borderId="26" xfId="0" applyNumberFormat="1" applyFont="1" applyFill="1" applyBorder="1" applyAlignment="1" applyProtection="1">
      <alignment horizontal="left" wrapText="1" indent="1"/>
    </xf>
    <xf numFmtId="49" fontId="2" fillId="0" borderId="14" xfId="0" applyNumberFormat="1" applyFont="1" applyFill="1" applyBorder="1" applyAlignment="1" applyProtection="1">
      <alignment horizontal="center" wrapText="1"/>
    </xf>
    <xf numFmtId="0" fontId="2" fillId="25" borderId="22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Border="1" applyAlignment="1" applyProtection="1">
      <alignment horizontal="center"/>
      <protection locked="0"/>
    </xf>
    <xf numFmtId="164" fontId="2" fillId="0" borderId="0" xfId="0" applyNumberFormat="1" applyFont="1" applyFill="1" applyBorder="1" applyAlignment="1" applyProtection="1">
      <alignment horizontal="right"/>
    </xf>
    <xf numFmtId="164" fontId="2" fillId="0" borderId="0" xfId="0" applyNumberFormat="1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center"/>
    </xf>
    <xf numFmtId="14" fontId="2" fillId="0" borderId="0" xfId="0" applyNumberFormat="1" applyFont="1" applyFill="1" applyBorder="1" applyAlignment="1" applyProtection="1">
      <alignment horizontal="center"/>
      <protection locked="0"/>
    </xf>
    <xf numFmtId="49" fontId="2" fillId="0" borderId="0" xfId="0" applyNumberFormat="1" applyFont="1" applyFill="1" applyBorder="1" applyAlignment="1" applyProtection="1">
      <alignment horizontal="center" vertical="center"/>
    </xf>
    <xf numFmtId="164" fontId="2" fillId="0" borderId="0" xfId="0" applyNumberFormat="1" applyFont="1" applyFill="1" applyBorder="1" applyAlignment="1" applyProtection="1">
      <alignment horizontal="right" wrapText="1"/>
    </xf>
    <xf numFmtId="164" fontId="2" fillId="0" borderId="0" xfId="0" applyNumberFormat="1" applyFont="1" applyFill="1" applyBorder="1" applyAlignment="1" applyProtection="1">
      <alignment horizontal="right" vertical="center"/>
    </xf>
    <xf numFmtId="4" fontId="2" fillId="0" borderId="0" xfId="0" applyNumberFormat="1" applyFont="1" applyFill="1" applyBorder="1" applyAlignment="1" applyProtection="1">
      <alignment horizontal="center"/>
    </xf>
    <xf numFmtId="0" fontId="2" fillId="0" borderId="10" xfId="0" applyFont="1" applyBorder="1" applyAlignment="1" applyProtection="1">
      <alignment horizontal="center"/>
    </xf>
    <xf numFmtId="49" fontId="2" fillId="25" borderId="28" xfId="0" applyNumberFormat="1" applyFont="1" applyFill="1" applyBorder="1" applyAlignment="1" applyProtection="1">
      <alignment wrapText="1"/>
    </xf>
    <xf numFmtId="49" fontId="2" fillId="0" borderId="29" xfId="0" applyNumberFormat="1" applyFont="1" applyBorder="1" applyAlignment="1" applyProtection="1">
      <alignment wrapText="1"/>
      <protection locked="0"/>
    </xf>
    <xf numFmtId="0" fontId="0" fillId="27" borderId="0" xfId="0" applyFill="1" applyAlignment="1" applyProtection="1">
      <alignment horizontal="right"/>
    </xf>
    <xf numFmtId="0" fontId="2" fillId="30" borderId="26" xfId="0" applyNumberFormat="1" applyFont="1" applyFill="1" applyBorder="1" applyAlignment="1" applyProtection="1">
      <alignment horizontal="left" wrapText="1"/>
    </xf>
    <xf numFmtId="49" fontId="2" fillId="30" borderId="16" xfId="0" applyNumberFormat="1" applyFont="1" applyFill="1" applyBorder="1" applyAlignment="1" applyProtection="1">
      <alignment horizontal="center" wrapText="1"/>
    </xf>
    <xf numFmtId="164" fontId="2" fillId="32" borderId="0" xfId="0" applyNumberFormat="1" applyFont="1" applyFill="1" applyBorder="1" applyAlignment="1" applyProtection="1">
      <alignment horizontal="center"/>
    </xf>
    <xf numFmtId="49" fontId="0" fillId="31" borderId="0" xfId="0" applyNumberFormat="1" applyFill="1" applyAlignment="1" applyProtection="1">
      <alignment horizontal="center" wrapText="1"/>
    </xf>
    <xf numFmtId="0" fontId="2" fillId="32" borderId="26" xfId="0" applyNumberFormat="1" applyFont="1" applyFill="1" applyBorder="1" applyAlignment="1" applyProtection="1">
      <alignment horizontal="left" wrapText="1" indent="1"/>
    </xf>
    <xf numFmtId="49" fontId="2" fillId="32" borderId="14" xfId="0" applyNumberFormat="1" applyFont="1" applyFill="1" applyBorder="1" applyAlignment="1" applyProtection="1">
      <alignment horizontal="center" wrapText="1"/>
    </xf>
    <xf numFmtId="49" fontId="0" fillId="32" borderId="0" xfId="0" applyNumberFormat="1" applyFill="1" applyAlignment="1" applyProtection="1">
      <alignment horizontal="center" wrapText="1"/>
    </xf>
    <xf numFmtId="164" fontId="2" fillId="32" borderId="0" xfId="0" applyNumberFormat="1" applyFont="1" applyFill="1" applyBorder="1" applyAlignment="1" applyProtection="1">
      <alignment horizontal="right" wrapText="1"/>
    </xf>
    <xf numFmtId="49" fontId="2" fillId="25" borderId="30" xfId="0" applyNumberFormat="1" applyFont="1" applyFill="1" applyBorder="1" applyAlignment="1" applyProtection="1">
      <alignment horizontal="center" wrapText="1"/>
    </xf>
    <xf numFmtId="49" fontId="2" fillId="25" borderId="31" xfId="0" applyNumberFormat="1" applyFont="1" applyFill="1" applyBorder="1" applyAlignment="1" applyProtection="1">
      <alignment horizontal="center" wrapText="1"/>
    </xf>
    <xf numFmtId="49" fontId="2" fillId="25" borderId="32" xfId="0" applyNumberFormat="1" applyFont="1" applyFill="1" applyBorder="1" applyAlignment="1" applyProtection="1">
      <alignment horizontal="center" wrapText="1"/>
    </xf>
    <xf numFmtId="164" fontId="2" fillId="25" borderId="30" xfId="0" applyNumberFormat="1" applyFont="1" applyFill="1" applyBorder="1" applyAlignment="1" applyProtection="1">
      <alignment horizontal="right"/>
    </xf>
    <xf numFmtId="164" fontId="2" fillId="25" borderId="31" xfId="0" applyNumberFormat="1" applyFont="1" applyFill="1" applyBorder="1" applyAlignment="1" applyProtection="1">
      <alignment horizontal="right"/>
    </xf>
    <xf numFmtId="164" fontId="2" fillId="25" borderId="32" xfId="0" applyNumberFormat="1" applyFont="1" applyFill="1" applyBorder="1" applyAlignment="1" applyProtection="1">
      <alignment horizontal="right"/>
    </xf>
    <xf numFmtId="49" fontId="2" fillId="0" borderId="32" xfId="0" applyNumberFormat="1" applyFont="1" applyBorder="1" applyAlignment="1" applyProtection="1">
      <alignment horizontal="center" wrapText="1"/>
      <protection locked="0"/>
    </xf>
    <xf numFmtId="164" fontId="2" fillId="0" borderId="30" xfId="0" applyNumberFormat="1" applyFont="1" applyFill="1" applyBorder="1" applyAlignment="1" applyProtection="1">
      <alignment horizontal="right" wrapText="1"/>
      <protection locked="0"/>
    </xf>
    <xf numFmtId="164" fontId="2" fillId="0" borderId="31" xfId="0" applyNumberFormat="1" applyFont="1" applyFill="1" applyBorder="1" applyAlignment="1" applyProtection="1">
      <alignment horizontal="right" wrapText="1"/>
      <protection locked="0"/>
    </xf>
    <xf numFmtId="164" fontId="2" fillId="0" borderId="32" xfId="0" applyNumberFormat="1" applyFont="1" applyFill="1" applyBorder="1" applyAlignment="1" applyProtection="1">
      <alignment horizontal="right" wrapText="1"/>
      <protection locked="0"/>
    </xf>
    <xf numFmtId="49" fontId="2" fillId="0" borderId="30" xfId="0" applyNumberFormat="1" applyFont="1" applyFill="1" applyBorder="1" applyAlignment="1" applyProtection="1">
      <alignment horizontal="center" wrapText="1"/>
      <protection locked="0"/>
    </xf>
    <xf numFmtId="49" fontId="2" fillId="0" borderId="31" xfId="0" applyNumberFormat="1" applyFont="1" applyFill="1" applyBorder="1" applyAlignment="1" applyProtection="1">
      <alignment horizontal="center" wrapText="1"/>
      <protection locked="0"/>
    </xf>
    <xf numFmtId="49" fontId="2" fillId="0" borderId="41" xfId="0" applyNumberFormat="1" applyFont="1" applyFill="1" applyBorder="1" applyAlignment="1" applyProtection="1">
      <alignment horizontal="center" wrapText="1"/>
      <protection locked="0"/>
    </xf>
    <xf numFmtId="49" fontId="2" fillId="0" borderId="29" xfId="0" applyNumberFormat="1" applyFont="1" applyBorder="1" applyAlignment="1" applyProtection="1">
      <alignment horizontal="center" wrapText="1"/>
      <protection locked="0"/>
    </xf>
    <xf numFmtId="49" fontId="2" fillId="25" borderId="46" xfId="0" applyNumberFormat="1" applyFont="1" applyFill="1" applyBorder="1" applyAlignment="1" applyProtection="1">
      <alignment horizontal="center" wrapText="1"/>
    </xf>
    <xf numFmtId="49" fontId="2" fillId="25" borderId="29" xfId="0" applyNumberFormat="1" applyFont="1" applyFill="1" applyBorder="1" applyAlignment="1" applyProtection="1">
      <alignment horizontal="center" wrapText="1"/>
    </xf>
    <xf numFmtId="0" fontId="0" fillId="27" borderId="10" xfId="0" applyFill="1" applyBorder="1" applyAlignment="1" applyProtection="1">
      <alignment horizontal="center"/>
      <protection locked="0"/>
    </xf>
    <xf numFmtId="0" fontId="2" fillId="0" borderId="45" xfId="0" applyFont="1" applyBorder="1" applyAlignment="1" applyProtection="1">
      <alignment horizontal="center"/>
    </xf>
    <xf numFmtId="164" fontId="2" fillId="24" borderId="20" xfId="0" applyNumberFormat="1" applyFont="1" applyFill="1" applyBorder="1" applyAlignment="1" applyProtection="1">
      <alignment horizontal="center"/>
    </xf>
    <xf numFmtId="164" fontId="2" fillId="0" borderId="30" xfId="0" applyNumberFormat="1" applyFont="1" applyFill="1" applyBorder="1" applyAlignment="1" applyProtection="1">
      <alignment horizontal="right"/>
    </xf>
    <xf numFmtId="164" fontId="2" fillId="0" borderId="31" xfId="0" applyNumberFormat="1" applyFont="1" applyFill="1" applyBorder="1" applyAlignment="1" applyProtection="1">
      <alignment horizontal="right"/>
    </xf>
    <xf numFmtId="164" fontId="2" fillId="0" borderId="32" xfId="0" applyNumberFormat="1" applyFont="1" applyFill="1" applyBorder="1" applyAlignment="1" applyProtection="1">
      <alignment horizontal="right"/>
    </xf>
    <xf numFmtId="49" fontId="2" fillId="24" borderId="33" xfId="0" applyNumberFormat="1" applyFont="1" applyFill="1" applyBorder="1" applyAlignment="1" applyProtection="1">
      <alignment horizontal="center" wrapText="1"/>
    </xf>
    <xf numFmtId="49" fontId="0" fillId="24" borderId="10" xfId="0" applyNumberFormat="1" applyFill="1" applyBorder="1" applyAlignment="1" applyProtection="1">
      <alignment horizontal="center" wrapText="1"/>
    </xf>
    <xf numFmtId="49" fontId="0" fillId="24" borderId="34" xfId="0" applyNumberFormat="1" applyFill="1" applyBorder="1" applyAlignment="1" applyProtection="1">
      <alignment horizontal="center" wrapText="1"/>
    </xf>
    <xf numFmtId="164" fontId="2" fillId="28" borderId="20" xfId="0" applyNumberFormat="1" applyFont="1" applyFill="1" applyBorder="1" applyAlignment="1" applyProtection="1">
      <alignment horizontal="right"/>
    </xf>
    <xf numFmtId="164" fontId="2" fillId="30" borderId="20" xfId="0" applyNumberFormat="1" applyFont="1" applyFill="1" applyBorder="1" applyAlignment="1" applyProtection="1">
      <alignment horizontal="right" wrapText="1"/>
    </xf>
    <xf numFmtId="164" fontId="2" fillId="24" borderId="35" xfId="0" applyNumberFormat="1" applyFont="1" applyFill="1" applyBorder="1" applyAlignment="1" applyProtection="1">
      <alignment horizontal="center"/>
    </xf>
    <xf numFmtId="49" fontId="2" fillId="24" borderId="30" xfId="0" applyNumberFormat="1" applyFont="1" applyFill="1" applyBorder="1" applyAlignment="1" applyProtection="1">
      <alignment horizontal="center" wrapText="1"/>
    </xf>
    <xf numFmtId="49" fontId="0" fillId="24" borderId="31" xfId="0" applyNumberFormat="1" applyFill="1" applyBorder="1" applyAlignment="1" applyProtection="1">
      <alignment horizontal="center" wrapText="1"/>
    </xf>
    <xf numFmtId="49" fontId="0" fillId="24" borderId="32" xfId="0" applyNumberFormat="1" applyFill="1" applyBorder="1" applyAlignment="1" applyProtection="1">
      <alignment horizontal="center" wrapText="1"/>
    </xf>
    <xf numFmtId="49" fontId="2" fillId="32" borderId="30" xfId="0" applyNumberFormat="1" applyFont="1" applyFill="1" applyBorder="1" applyAlignment="1" applyProtection="1">
      <alignment horizontal="center" wrapText="1"/>
      <protection locked="0"/>
    </xf>
    <xf numFmtId="49" fontId="2" fillId="32" borderId="31" xfId="0" applyNumberFormat="1" applyFont="1" applyFill="1" applyBorder="1" applyAlignment="1" applyProtection="1">
      <alignment horizontal="center" wrapText="1"/>
      <protection locked="0"/>
    </xf>
    <xf numFmtId="49" fontId="2" fillId="32" borderId="32" xfId="0" applyNumberFormat="1" applyFont="1" applyFill="1" applyBorder="1" applyAlignment="1" applyProtection="1">
      <alignment horizontal="center" wrapText="1"/>
      <protection locked="0"/>
    </xf>
    <xf numFmtId="164" fontId="2" fillId="31" borderId="20" xfId="0" applyNumberFormat="1" applyFont="1" applyFill="1" applyBorder="1" applyAlignment="1" applyProtection="1">
      <alignment horizontal="right" wrapText="1"/>
    </xf>
    <xf numFmtId="164" fontId="2" fillId="31" borderId="20" xfId="0" applyNumberFormat="1" applyFont="1" applyFill="1" applyBorder="1" applyAlignment="1" applyProtection="1">
      <alignment horizontal="center"/>
    </xf>
    <xf numFmtId="164" fontId="2" fillId="24" borderId="11" xfId="0" applyNumberFormat="1" applyFont="1" applyFill="1" applyBorder="1" applyAlignment="1" applyProtection="1">
      <alignment horizontal="center"/>
    </xf>
    <xf numFmtId="49" fontId="2" fillId="24" borderId="31" xfId="0" applyNumberFormat="1" applyFont="1" applyFill="1" applyBorder="1" applyAlignment="1" applyProtection="1">
      <alignment horizontal="center" wrapText="1"/>
    </xf>
    <xf numFmtId="49" fontId="2" fillId="24" borderId="32" xfId="0" applyNumberFormat="1" applyFont="1" applyFill="1" applyBorder="1" applyAlignment="1" applyProtection="1">
      <alignment horizontal="center" wrapText="1"/>
    </xf>
    <xf numFmtId="164" fontId="2" fillId="24" borderId="36" xfId="0" applyNumberFormat="1" applyFont="1" applyFill="1" applyBorder="1" applyAlignment="1" applyProtection="1">
      <alignment horizontal="center"/>
    </xf>
    <xf numFmtId="164" fontId="2" fillId="24" borderId="30" xfId="0" applyNumberFormat="1" applyFont="1" applyFill="1" applyBorder="1" applyAlignment="1" applyProtection="1">
      <alignment horizontal="center"/>
    </xf>
    <xf numFmtId="164" fontId="2" fillId="24" borderId="31" xfId="0" applyNumberFormat="1" applyFont="1" applyFill="1" applyBorder="1" applyAlignment="1" applyProtection="1">
      <alignment horizontal="center"/>
    </xf>
    <xf numFmtId="164" fontId="2" fillId="24" borderId="32" xfId="0" applyNumberFormat="1" applyFont="1" applyFill="1" applyBorder="1" applyAlignment="1" applyProtection="1">
      <alignment horizontal="center"/>
    </xf>
    <xf numFmtId="49" fontId="2" fillId="0" borderId="20" xfId="0" applyNumberFormat="1" applyFont="1" applyBorder="1" applyAlignment="1" applyProtection="1">
      <alignment horizontal="center" vertical="center" wrapText="1"/>
    </xf>
    <xf numFmtId="49" fontId="2" fillId="24" borderId="42" xfId="0" applyNumberFormat="1" applyFont="1" applyFill="1" applyBorder="1" applyAlignment="1" applyProtection="1">
      <alignment horizontal="center" wrapText="1"/>
    </xf>
    <xf numFmtId="49" fontId="2" fillId="24" borderId="25" xfId="0" applyNumberFormat="1" applyFont="1" applyFill="1" applyBorder="1" applyAlignment="1" applyProtection="1">
      <alignment horizontal="center" wrapText="1"/>
    </xf>
    <xf numFmtId="49" fontId="2" fillId="24" borderId="43" xfId="0" applyNumberFormat="1" applyFont="1" applyFill="1" applyBorder="1" applyAlignment="1" applyProtection="1">
      <alignment horizontal="center" wrapText="1"/>
    </xf>
    <xf numFmtId="164" fontId="2" fillId="0" borderId="20" xfId="0" applyNumberFormat="1" applyFont="1" applyFill="1" applyBorder="1" applyAlignment="1" applyProtection="1">
      <alignment horizontal="right"/>
      <protection locked="0"/>
    </xf>
    <xf numFmtId="49" fontId="2" fillId="30" borderId="30" xfId="0" applyNumberFormat="1" applyFont="1" applyFill="1" applyBorder="1" applyAlignment="1" applyProtection="1">
      <alignment horizontal="center" wrapText="1"/>
    </xf>
    <xf numFmtId="49" fontId="2" fillId="30" borderId="31" xfId="0" applyNumberFormat="1" applyFont="1" applyFill="1" applyBorder="1" applyAlignment="1" applyProtection="1">
      <alignment horizontal="center" wrapText="1"/>
    </xf>
    <xf numFmtId="49" fontId="2" fillId="30" borderId="32" xfId="0" applyNumberFormat="1" applyFont="1" applyFill="1" applyBorder="1" applyAlignment="1" applyProtection="1">
      <alignment horizontal="center" wrapText="1"/>
    </xf>
    <xf numFmtId="164" fontId="2" fillId="0" borderId="30" xfId="0" applyNumberFormat="1" applyFont="1" applyFill="1" applyBorder="1" applyAlignment="1" applyProtection="1">
      <alignment horizontal="center"/>
    </xf>
    <xf numFmtId="164" fontId="2" fillId="0" borderId="31" xfId="0" applyNumberFormat="1" applyFont="1" applyFill="1" applyBorder="1" applyAlignment="1" applyProtection="1">
      <alignment horizontal="center"/>
    </xf>
    <xf numFmtId="164" fontId="2" fillId="0" borderId="32" xfId="0" applyNumberFormat="1" applyFont="1" applyFill="1" applyBorder="1" applyAlignment="1" applyProtection="1">
      <alignment horizontal="center"/>
    </xf>
    <xf numFmtId="164" fontId="2" fillId="32" borderId="20" xfId="0" applyNumberFormat="1" applyFont="1" applyFill="1" applyBorder="1" applyAlignment="1" applyProtection="1">
      <alignment horizontal="right" wrapText="1"/>
      <protection locked="0"/>
    </xf>
    <xf numFmtId="164" fontId="2" fillId="24" borderId="19" xfId="0" applyNumberFormat="1" applyFont="1" applyFill="1" applyBorder="1" applyAlignment="1" applyProtection="1">
      <alignment horizontal="right"/>
    </xf>
    <xf numFmtId="164" fontId="2" fillId="24" borderId="20" xfId="0" applyNumberFormat="1" applyFont="1" applyFill="1" applyBorder="1" applyAlignment="1" applyProtection="1">
      <alignment horizontal="right"/>
    </xf>
    <xf numFmtId="164" fontId="2" fillId="28" borderId="35" xfId="0" applyNumberFormat="1" applyFont="1" applyFill="1" applyBorder="1" applyAlignment="1" applyProtection="1">
      <alignment horizontal="right"/>
    </xf>
    <xf numFmtId="49" fontId="2" fillId="0" borderId="19" xfId="0" applyNumberFormat="1" applyFont="1" applyBorder="1" applyAlignment="1" applyProtection="1">
      <alignment horizontal="center" vertical="center" wrapText="1"/>
    </xf>
    <xf numFmtId="49" fontId="2" fillId="0" borderId="23" xfId="0" applyNumberFormat="1" applyFont="1" applyBorder="1" applyAlignment="1" applyProtection="1">
      <alignment horizontal="center" vertical="center" wrapText="1"/>
    </xf>
    <xf numFmtId="49" fontId="2" fillId="0" borderId="35" xfId="0" applyNumberFormat="1" applyFont="1" applyBorder="1" applyAlignment="1" applyProtection="1">
      <alignment horizontal="center" vertical="center" wrapText="1"/>
    </xf>
    <xf numFmtId="0" fontId="2" fillId="24" borderId="25" xfId="0" applyFont="1" applyFill="1" applyBorder="1" applyAlignment="1" applyProtection="1">
      <alignment horizontal="center"/>
    </xf>
    <xf numFmtId="0" fontId="2" fillId="24" borderId="43" xfId="0" applyFont="1" applyFill="1" applyBorder="1" applyAlignment="1" applyProtection="1">
      <alignment horizontal="center"/>
    </xf>
    <xf numFmtId="164" fontId="2" fillId="29" borderId="30" xfId="0" applyNumberFormat="1" applyFont="1" applyFill="1" applyBorder="1" applyAlignment="1" applyProtection="1">
      <alignment horizontal="right"/>
    </xf>
    <xf numFmtId="164" fontId="2" fillId="29" borderId="31" xfId="0" applyNumberFormat="1" applyFont="1" applyFill="1" applyBorder="1" applyAlignment="1" applyProtection="1">
      <alignment horizontal="right"/>
    </xf>
    <xf numFmtId="164" fontId="2" fillId="29" borderId="32" xfId="0" applyNumberFormat="1" applyFont="1" applyFill="1" applyBorder="1" applyAlignment="1" applyProtection="1">
      <alignment horizontal="right"/>
    </xf>
    <xf numFmtId="164" fontId="2" fillId="32" borderId="20" xfId="0" applyNumberFormat="1" applyFont="1" applyFill="1" applyBorder="1" applyAlignment="1" applyProtection="1">
      <alignment horizontal="right"/>
      <protection locked="0"/>
    </xf>
    <xf numFmtId="49" fontId="2" fillId="0" borderId="10" xfId="0" applyNumberFormat="1" applyFont="1" applyFill="1" applyBorder="1" applyAlignment="1" applyProtection="1">
      <alignment horizontal="center"/>
      <protection locked="0"/>
    </xf>
    <xf numFmtId="0" fontId="2" fillId="0" borderId="45" xfId="0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 vertical="top" wrapText="1"/>
    </xf>
    <xf numFmtId="164" fontId="2" fillId="0" borderId="11" xfId="0" applyNumberFormat="1" applyFont="1" applyFill="1" applyBorder="1" applyAlignment="1" applyProtection="1">
      <alignment horizontal="right"/>
      <protection locked="0"/>
    </xf>
    <xf numFmtId="0" fontId="2" fillId="0" borderId="10" xfId="0" applyFont="1" applyBorder="1" applyAlignment="1" applyProtection="1">
      <alignment horizontal="center"/>
      <protection locked="0"/>
    </xf>
    <xf numFmtId="0" fontId="2" fillId="0" borderId="44" xfId="0" applyFont="1" applyBorder="1" applyAlignment="1" applyProtection="1">
      <alignment horizontal="center" vertical="center" wrapText="1"/>
    </xf>
    <xf numFmtId="0" fontId="2" fillId="0" borderId="18" xfId="0" applyFont="1" applyBorder="1" applyAlignment="1" applyProtection="1">
      <alignment horizontal="center" vertical="center"/>
    </xf>
    <xf numFmtId="0" fontId="2" fillId="0" borderId="24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15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0" fontId="2" fillId="0" borderId="34" xfId="0" applyFont="1" applyBorder="1" applyAlignment="1" applyProtection="1">
      <alignment horizontal="center" vertical="center"/>
    </xf>
    <xf numFmtId="49" fontId="2" fillId="24" borderId="38" xfId="0" applyNumberFormat="1" applyFont="1" applyFill="1" applyBorder="1" applyAlignment="1" applyProtection="1">
      <alignment horizontal="center" wrapText="1"/>
    </xf>
    <xf numFmtId="49" fontId="2" fillId="24" borderId="39" xfId="0" applyNumberFormat="1" applyFont="1" applyFill="1" applyBorder="1" applyAlignment="1" applyProtection="1">
      <alignment horizontal="center" wrapText="1"/>
    </xf>
    <xf numFmtId="49" fontId="2" fillId="24" borderId="40" xfId="0" applyNumberFormat="1" applyFont="1" applyFill="1" applyBorder="1" applyAlignment="1" applyProtection="1">
      <alignment horizontal="center" wrapText="1"/>
    </xf>
    <xf numFmtId="49" fontId="2" fillId="0" borderId="19" xfId="0" applyNumberFormat="1" applyFont="1" applyBorder="1" applyAlignment="1" applyProtection="1">
      <alignment horizontal="center" vertical="center"/>
    </xf>
    <xf numFmtId="0" fontId="2" fillId="0" borderId="44" xfId="0" applyFont="1" applyFill="1" applyBorder="1" applyAlignment="1" applyProtection="1">
      <alignment horizontal="center" vertical="center"/>
    </xf>
    <xf numFmtId="0" fontId="0" fillId="0" borderId="45" xfId="0" applyFill="1" applyBorder="1" applyAlignment="1" applyProtection="1"/>
    <xf numFmtId="0" fontId="0" fillId="0" borderId="18" xfId="0" applyFill="1" applyBorder="1" applyAlignment="1" applyProtection="1"/>
    <xf numFmtId="164" fontId="2" fillId="28" borderId="36" xfId="0" applyNumberFormat="1" applyFont="1" applyFill="1" applyBorder="1" applyAlignment="1" applyProtection="1">
      <alignment horizontal="right"/>
    </xf>
    <xf numFmtId="164" fontId="2" fillId="29" borderId="36" xfId="0" applyNumberFormat="1" applyFont="1" applyFill="1" applyBorder="1" applyAlignment="1" applyProtection="1">
      <alignment horizontal="right"/>
    </xf>
    <xf numFmtId="49" fontId="0" fillId="0" borderId="30" xfId="0" applyNumberFormat="1" applyBorder="1" applyAlignment="1" applyProtection="1">
      <alignment horizontal="center" wrapText="1"/>
    </xf>
    <xf numFmtId="49" fontId="0" fillId="0" borderId="31" xfId="0" applyNumberFormat="1" applyBorder="1" applyAlignment="1" applyProtection="1">
      <alignment horizontal="center" wrapText="1"/>
    </xf>
    <xf numFmtId="49" fontId="0" fillId="0" borderId="32" xfId="0" applyNumberFormat="1" applyBorder="1" applyAlignment="1" applyProtection="1">
      <alignment horizontal="center" wrapText="1"/>
    </xf>
    <xf numFmtId="49" fontId="2" fillId="24" borderId="44" xfId="0" applyNumberFormat="1" applyFont="1" applyFill="1" applyBorder="1" applyAlignment="1" applyProtection="1">
      <alignment horizontal="center" wrapText="1"/>
    </xf>
    <xf numFmtId="49" fontId="2" fillId="24" borderId="45" xfId="0" applyNumberFormat="1" applyFont="1" applyFill="1" applyBorder="1" applyAlignment="1" applyProtection="1">
      <alignment horizontal="center" wrapText="1"/>
    </xf>
    <xf numFmtId="49" fontId="2" fillId="24" borderId="18" xfId="0" applyNumberFormat="1" applyFont="1" applyFill="1" applyBorder="1" applyAlignment="1" applyProtection="1">
      <alignment horizontal="center" wrapText="1"/>
    </xf>
    <xf numFmtId="0" fontId="2" fillId="0" borderId="10" xfId="0" applyFont="1" applyBorder="1" applyAlignment="1" applyProtection="1">
      <alignment horizontal="center"/>
    </xf>
    <xf numFmtId="0" fontId="2" fillId="0" borderId="10" xfId="0" applyNumberFormat="1" applyFont="1" applyBorder="1" applyAlignment="1" applyProtection="1">
      <alignment horizontal="left"/>
      <protection locked="0"/>
    </xf>
    <xf numFmtId="49" fontId="2" fillId="0" borderId="44" xfId="0" applyNumberFormat="1" applyFont="1" applyBorder="1" applyAlignment="1" applyProtection="1">
      <alignment horizontal="center" vertical="center" wrapText="1"/>
    </xf>
    <xf numFmtId="49" fontId="2" fillId="0" borderId="45" xfId="0" applyNumberFormat="1" applyFont="1" applyBorder="1" applyAlignment="1" applyProtection="1">
      <alignment horizontal="center" vertical="center" wrapText="1"/>
    </xf>
    <xf numFmtId="49" fontId="2" fillId="0" borderId="18" xfId="0" applyNumberFormat="1" applyFont="1" applyBorder="1" applyAlignment="1" applyProtection="1">
      <alignment horizontal="center" vertical="center" wrapText="1"/>
    </xf>
    <xf numFmtId="49" fontId="2" fillId="0" borderId="24" xfId="0" applyNumberFormat="1" applyFont="1" applyBorder="1" applyAlignment="1" applyProtection="1">
      <alignment horizontal="center" vertical="center" wrapText="1"/>
    </xf>
    <xf numFmtId="49" fontId="2" fillId="0" borderId="0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49" fontId="2" fillId="0" borderId="33" xfId="0" applyNumberFormat="1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34" xfId="0" applyNumberFormat="1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/>
    </xf>
    <xf numFmtId="4" fontId="2" fillId="24" borderId="11" xfId="0" applyNumberFormat="1" applyFont="1" applyFill="1" applyBorder="1" applyAlignment="1" applyProtection="1">
      <alignment horizontal="center"/>
    </xf>
    <xf numFmtId="164" fontId="2" fillId="29" borderId="11" xfId="0" applyNumberFormat="1" applyFont="1" applyFill="1" applyBorder="1" applyAlignment="1" applyProtection="1">
      <alignment horizontal="right"/>
    </xf>
    <xf numFmtId="0" fontId="3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 wrapText="1"/>
    </xf>
    <xf numFmtId="0" fontId="2" fillId="0" borderId="0" xfId="0" applyFont="1" applyAlignment="1" applyProtection="1">
      <alignment horizontal="left"/>
    </xf>
    <xf numFmtId="0" fontId="2" fillId="0" borderId="0" xfId="0" applyNumberFormat="1" applyFont="1" applyFill="1" applyAlignment="1" applyProtection="1">
      <alignment horizontal="left" wrapText="1"/>
    </xf>
    <xf numFmtId="0" fontId="2" fillId="0" borderId="0" xfId="0" applyNumberFormat="1" applyFont="1" applyFill="1" applyAlignment="1" applyProtection="1">
      <alignment horizontal="left" vertical="center" wrapText="1"/>
    </xf>
    <xf numFmtId="49" fontId="2" fillId="0" borderId="0" xfId="0" applyNumberFormat="1" applyFont="1" applyBorder="1" applyAlignment="1" applyProtection="1">
      <alignment horizontal="center"/>
    </xf>
    <xf numFmtId="0" fontId="0" fillId="0" borderId="0" xfId="0" applyNumberFormat="1" applyBorder="1" applyAlignment="1" applyProtection="1">
      <alignment horizontal="center"/>
      <protection locked="0"/>
    </xf>
    <xf numFmtId="0" fontId="2" fillId="0" borderId="42" xfId="0" applyFont="1" applyBorder="1" applyAlignment="1" applyProtection="1">
      <alignment horizontal="center" vertical="center"/>
    </xf>
    <xf numFmtId="0" fontId="0" fillId="0" borderId="25" xfId="0" applyBorder="1" applyAlignment="1" applyProtection="1"/>
    <xf numFmtId="0" fontId="0" fillId="0" borderId="43" xfId="0" applyBorder="1" applyAlignment="1" applyProtection="1"/>
    <xf numFmtId="0" fontId="0" fillId="0" borderId="45" xfId="0" applyBorder="1" applyAlignment="1" applyProtection="1">
      <alignment horizontal="center" vertical="center"/>
    </xf>
    <xf numFmtId="0" fontId="0" fillId="0" borderId="18" xfId="0" applyBorder="1" applyAlignment="1" applyProtection="1">
      <alignment horizontal="center" vertical="center"/>
    </xf>
    <xf numFmtId="0" fontId="0" fillId="0" borderId="24" xfId="0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15" xfId="0" applyBorder="1" applyAlignment="1" applyProtection="1">
      <alignment horizontal="center" vertical="center"/>
    </xf>
    <xf numFmtId="49" fontId="2" fillId="0" borderId="42" xfId="0" applyNumberFormat="1" applyFont="1" applyBorder="1" applyAlignment="1" applyProtection="1">
      <alignment horizontal="center" vertical="center"/>
    </xf>
    <xf numFmtId="49" fontId="2" fillId="0" borderId="25" xfId="0" applyNumberFormat="1" applyFont="1" applyBorder="1" applyAlignment="1" applyProtection="1">
      <alignment horizontal="center" vertical="center"/>
    </xf>
    <xf numFmtId="49" fontId="2" fillId="0" borderId="43" xfId="0" applyNumberFormat="1" applyFont="1" applyBorder="1" applyAlignment="1" applyProtection="1">
      <alignment horizontal="center" vertical="center"/>
    </xf>
    <xf numFmtId="49" fontId="2" fillId="0" borderId="44" xfId="0" applyNumberFormat="1" applyFont="1" applyBorder="1" applyAlignment="1" applyProtection="1">
      <alignment horizontal="center" vertical="center"/>
    </xf>
    <xf numFmtId="49" fontId="2" fillId="0" borderId="45" xfId="0" applyNumberFormat="1" applyFont="1" applyBorder="1" applyAlignment="1" applyProtection="1">
      <alignment horizontal="center" vertical="center"/>
    </xf>
    <xf numFmtId="49" fontId="2" fillId="0" borderId="33" xfId="0" applyNumberFormat="1" applyFont="1" applyBorder="1" applyAlignment="1" applyProtection="1">
      <alignment horizontal="center" vertical="center"/>
    </xf>
    <xf numFmtId="49" fontId="2" fillId="0" borderId="10" xfId="0" applyNumberFormat="1" applyFont="1" applyBorder="1" applyAlignment="1" applyProtection="1">
      <alignment horizontal="center" vertical="center"/>
    </xf>
    <xf numFmtId="164" fontId="2" fillId="28" borderId="36" xfId="0" applyNumberFormat="1" applyFont="1" applyFill="1" applyBorder="1" applyAlignment="1" applyProtection="1">
      <alignment horizontal="right" vertical="center"/>
    </xf>
    <xf numFmtId="4" fontId="2" fillId="0" borderId="31" xfId="0" applyNumberFormat="1" applyFont="1" applyBorder="1" applyAlignment="1" applyProtection="1">
      <alignment horizontal="center"/>
    </xf>
    <xf numFmtId="4" fontId="2" fillId="0" borderId="32" xfId="0" applyNumberFormat="1" applyFont="1" applyBorder="1" applyAlignment="1" applyProtection="1">
      <alignment horizontal="center"/>
    </xf>
    <xf numFmtId="4" fontId="2" fillId="0" borderId="30" xfId="0" applyNumberFormat="1" applyFont="1" applyBorder="1" applyAlignment="1" applyProtection="1">
      <alignment horizontal="center"/>
    </xf>
    <xf numFmtId="164" fontId="2" fillId="24" borderId="35" xfId="0" applyNumberFormat="1" applyFont="1" applyFill="1" applyBorder="1" applyAlignment="1" applyProtection="1">
      <alignment horizontal="right"/>
    </xf>
    <xf numFmtId="0" fontId="2" fillId="24" borderId="39" xfId="0" applyFont="1" applyFill="1" applyBorder="1" applyAlignment="1" applyProtection="1">
      <alignment horizontal="center"/>
    </xf>
    <xf numFmtId="0" fontId="2" fillId="24" borderId="40" xfId="0" applyFont="1" applyFill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164" fontId="2" fillId="0" borderId="37" xfId="0" applyNumberFormat="1" applyFont="1" applyFill="1" applyBorder="1" applyAlignment="1" applyProtection="1">
      <alignment horizontal="right"/>
      <protection locked="0"/>
    </xf>
    <xf numFmtId="164" fontId="2" fillId="31" borderId="20" xfId="0" applyNumberFormat="1" applyFont="1" applyFill="1" applyBorder="1" applyAlignment="1" applyProtection="1">
      <alignment horizontal="right"/>
    </xf>
  </cellXfs>
  <cellStyles count="85">
    <cellStyle name="20% - Акцент1" xfId="1" xr:uid="{00000000-0005-0000-0000-000000000000}"/>
    <cellStyle name="20% - Акцент1 2" xfId="2" xr:uid="{00000000-0005-0000-0000-000001000000}"/>
    <cellStyle name="20% - Акцент2" xfId="3" xr:uid="{00000000-0005-0000-0000-000002000000}"/>
    <cellStyle name="20% - Акцент2 2" xfId="4" xr:uid="{00000000-0005-0000-0000-000003000000}"/>
    <cellStyle name="20% - Акцент3" xfId="5" xr:uid="{00000000-0005-0000-0000-000004000000}"/>
    <cellStyle name="20% - Акцент3 2" xfId="6" xr:uid="{00000000-0005-0000-0000-000005000000}"/>
    <cellStyle name="20% - Акцент4" xfId="7" xr:uid="{00000000-0005-0000-0000-000006000000}"/>
    <cellStyle name="20% - Акцент4 2" xfId="8" xr:uid="{00000000-0005-0000-0000-000007000000}"/>
    <cellStyle name="20% - Акцент5" xfId="9" xr:uid="{00000000-0005-0000-0000-000008000000}"/>
    <cellStyle name="20% - Акцент5 2" xfId="10" xr:uid="{00000000-0005-0000-0000-000009000000}"/>
    <cellStyle name="20% - Акцент6" xfId="11" xr:uid="{00000000-0005-0000-0000-00000A000000}"/>
    <cellStyle name="20% - Акцент6 2" xfId="12" xr:uid="{00000000-0005-0000-0000-00000B000000}"/>
    <cellStyle name="40% - Акцент1" xfId="13" xr:uid="{00000000-0005-0000-0000-00000C000000}"/>
    <cellStyle name="40% - Акцент1 2" xfId="14" xr:uid="{00000000-0005-0000-0000-00000D000000}"/>
    <cellStyle name="40% - Акцент2" xfId="15" xr:uid="{00000000-0005-0000-0000-00000E000000}"/>
    <cellStyle name="40% - Акцент2 2" xfId="16" xr:uid="{00000000-0005-0000-0000-00000F000000}"/>
    <cellStyle name="40% - Акцент3" xfId="17" xr:uid="{00000000-0005-0000-0000-000010000000}"/>
    <cellStyle name="40% - Акцент3 2" xfId="18" xr:uid="{00000000-0005-0000-0000-000011000000}"/>
    <cellStyle name="40% - Акцент4" xfId="19" xr:uid="{00000000-0005-0000-0000-000012000000}"/>
    <cellStyle name="40% - Акцент4 2" xfId="20" xr:uid="{00000000-0005-0000-0000-000013000000}"/>
    <cellStyle name="40% - Акцент5" xfId="21" xr:uid="{00000000-0005-0000-0000-000014000000}"/>
    <cellStyle name="40% - Акцент5 2" xfId="22" xr:uid="{00000000-0005-0000-0000-000015000000}"/>
    <cellStyle name="40% - Акцент6" xfId="23" xr:uid="{00000000-0005-0000-0000-000016000000}"/>
    <cellStyle name="40% - Акцент6 2" xfId="24" xr:uid="{00000000-0005-0000-0000-000017000000}"/>
    <cellStyle name="60% - Акцент1" xfId="25" xr:uid="{00000000-0005-0000-0000-000018000000}"/>
    <cellStyle name="60% - Акцент1 2" xfId="26" xr:uid="{00000000-0005-0000-0000-000019000000}"/>
    <cellStyle name="60% - Акцент2" xfId="27" xr:uid="{00000000-0005-0000-0000-00001A000000}"/>
    <cellStyle name="60% - Акцент2 2" xfId="28" xr:uid="{00000000-0005-0000-0000-00001B000000}"/>
    <cellStyle name="60% - Акцент3" xfId="29" xr:uid="{00000000-0005-0000-0000-00001C000000}"/>
    <cellStyle name="60% - Акцент3 2" xfId="30" xr:uid="{00000000-0005-0000-0000-00001D000000}"/>
    <cellStyle name="60% - Акцент4" xfId="31" xr:uid="{00000000-0005-0000-0000-00001E000000}"/>
    <cellStyle name="60% - Акцент4 2" xfId="32" xr:uid="{00000000-0005-0000-0000-00001F000000}"/>
    <cellStyle name="60% - Акцент5" xfId="33" xr:uid="{00000000-0005-0000-0000-000020000000}"/>
    <cellStyle name="60% - Акцент5 2" xfId="34" xr:uid="{00000000-0005-0000-0000-000021000000}"/>
    <cellStyle name="60% - Акцент6" xfId="35" xr:uid="{00000000-0005-0000-0000-000022000000}"/>
    <cellStyle name="60% - Акцент6 2" xfId="36" xr:uid="{00000000-0005-0000-0000-000023000000}"/>
    <cellStyle name="Акцент1" xfId="37" builtinId="29" customBuiltin="1"/>
    <cellStyle name="Акцент1 2" xfId="38" xr:uid="{00000000-0005-0000-0000-000025000000}"/>
    <cellStyle name="Акцент2" xfId="39" builtinId="33" customBuiltin="1"/>
    <cellStyle name="Акцент2 2" xfId="40" xr:uid="{00000000-0005-0000-0000-000027000000}"/>
    <cellStyle name="Акцент3" xfId="41" builtinId="37" customBuiltin="1"/>
    <cellStyle name="Акцент3 2" xfId="42" xr:uid="{00000000-0005-0000-0000-000029000000}"/>
    <cellStyle name="Акцент4" xfId="43" builtinId="41" customBuiltin="1"/>
    <cellStyle name="Акцент4 2" xfId="44" xr:uid="{00000000-0005-0000-0000-00002B000000}"/>
    <cellStyle name="Акцент5" xfId="45" builtinId="45" customBuiltin="1"/>
    <cellStyle name="Акцент5 2" xfId="46" xr:uid="{00000000-0005-0000-0000-00002D000000}"/>
    <cellStyle name="Акцент6" xfId="47" builtinId="49" customBuiltin="1"/>
    <cellStyle name="Акцент6 2" xfId="48" xr:uid="{00000000-0005-0000-0000-00002F000000}"/>
    <cellStyle name="Ввод " xfId="49" builtinId="20" customBuiltin="1"/>
    <cellStyle name="Ввод  2" xfId="50" xr:uid="{00000000-0005-0000-0000-000031000000}"/>
    <cellStyle name="Вывод" xfId="51" builtinId="21" customBuiltin="1"/>
    <cellStyle name="Вывод 2" xfId="52" xr:uid="{00000000-0005-0000-0000-000033000000}"/>
    <cellStyle name="Вычисление" xfId="53" builtinId="22" customBuiltin="1"/>
    <cellStyle name="Вычисление 2" xfId="54" xr:uid="{00000000-0005-0000-0000-000035000000}"/>
    <cellStyle name="Заголовок 1" xfId="55" builtinId="16" customBuiltin="1"/>
    <cellStyle name="Заголовок 1 2" xfId="56" xr:uid="{00000000-0005-0000-0000-000037000000}"/>
    <cellStyle name="Заголовок 2" xfId="57" builtinId="17" customBuiltin="1"/>
    <cellStyle name="Заголовок 2 2" xfId="58" xr:uid="{00000000-0005-0000-0000-000039000000}"/>
    <cellStyle name="Заголовок 3" xfId="59" builtinId="18" customBuiltin="1"/>
    <cellStyle name="Заголовок 3 2" xfId="60" xr:uid="{00000000-0005-0000-0000-00003B000000}"/>
    <cellStyle name="Заголовок 4" xfId="61" builtinId="19" customBuiltin="1"/>
    <cellStyle name="Заголовок 4 2" xfId="62" xr:uid="{00000000-0005-0000-0000-00003D000000}"/>
    <cellStyle name="Итог" xfId="63" builtinId="25" customBuiltin="1"/>
    <cellStyle name="Итог 2" xfId="64" xr:uid="{00000000-0005-0000-0000-00003F000000}"/>
    <cellStyle name="Контрольная ячейка" xfId="65" builtinId="23" customBuiltin="1"/>
    <cellStyle name="Контрольная ячейка 2" xfId="66" xr:uid="{00000000-0005-0000-0000-000041000000}"/>
    <cellStyle name="Название" xfId="67" builtinId="15" customBuiltin="1"/>
    <cellStyle name="Название 2" xfId="68" xr:uid="{00000000-0005-0000-0000-000043000000}"/>
    <cellStyle name="Нейтральный" xfId="69" builtinId="28" customBuiltin="1"/>
    <cellStyle name="Нейтральный 2" xfId="70" xr:uid="{00000000-0005-0000-0000-000045000000}"/>
    <cellStyle name="Обычный" xfId="0" builtinId="0"/>
    <cellStyle name="Обычный 2" xfId="71" xr:uid="{00000000-0005-0000-0000-000047000000}"/>
    <cellStyle name="Обычный 2 2" xfId="72" xr:uid="{00000000-0005-0000-0000-000048000000}"/>
    <cellStyle name="Плохой" xfId="73" builtinId="27" customBuiltin="1"/>
    <cellStyle name="Плохой 2" xfId="74" xr:uid="{00000000-0005-0000-0000-00004A000000}"/>
    <cellStyle name="Пояснение" xfId="75" builtinId="53" customBuiltin="1"/>
    <cellStyle name="Пояснение 2" xfId="76" xr:uid="{00000000-0005-0000-0000-00004C000000}"/>
    <cellStyle name="Примечание" xfId="77" builtinId="10" customBuiltin="1"/>
    <cellStyle name="Примечание 2" xfId="78" xr:uid="{00000000-0005-0000-0000-00004E000000}"/>
    <cellStyle name="Связанная ячейка" xfId="79" builtinId="24" customBuiltin="1"/>
    <cellStyle name="Связанная ячейка 2" xfId="80" xr:uid="{00000000-0005-0000-0000-000050000000}"/>
    <cellStyle name="Текст предупреждения" xfId="81" builtinId="11" customBuiltin="1"/>
    <cellStyle name="Текст предупреждения 2" xfId="82" xr:uid="{00000000-0005-0000-0000-000052000000}"/>
    <cellStyle name="Хороший" xfId="83" builtinId="26" customBuiltin="1"/>
    <cellStyle name="Хороший 2" xfId="84" xr:uid="{00000000-0005-0000-0000-000054000000}"/>
  </cellStyles>
  <dxfs count="216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L196"/>
  <sheetViews>
    <sheetView showZeros="0" tabSelected="1" workbookViewId="0">
      <selection activeCell="AF12" sqref="AF12"/>
    </sheetView>
  </sheetViews>
  <sheetFormatPr defaultRowHeight="12.75" x14ac:dyDescent="0.2"/>
  <cols>
    <col min="1" max="1" width="27.7109375" style="4" customWidth="1"/>
    <col min="2" max="2" width="5" style="4" customWidth="1"/>
    <col min="3" max="3" width="4.28515625" style="4" customWidth="1"/>
    <col min="4" max="4" width="4.7109375" style="4" customWidth="1"/>
    <col min="5" max="5" width="2.5703125" style="4" customWidth="1"/>
    <col min="6" max="6" width="2.140625" style="4" customWidth="1"/>
    <col min="7" max="7" width="1.85546875" style="4" customWidth="1"/>
    <col min="8" max="9" width="5" style="4" customWidth="1"/>
    <col min="10" max="10" width="3.5703125" style="4" customWidth="1"/>
    <col min="11" max="11" width="2.5703125" style="4" customWidth="1"/>
    <col min="12" max="23" width="5.7109375" style="6" customWidth="1"/>
    <col min="24" max="24" width="30.28515625" style="55" hidden="1" customWidth="1"/>
    <col min="25" max="25" width="39.28515625" style="69" hidden="1" customWidth="1"/>
    <col min="26" max="26" width="9.140625" style="3" hidden="1" customWidth="1"/>
    <col min="27" max="16384" width="9.140625" style="3"/>
  </cols>
  <sheetData>
    <row r="1" spans="1:2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5" x14ac:dyDescent="0.2">
      <c r="A2" s="209" t="s">
        <v>0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</row>
    <row r="3" spans="1:25" x14ac:dyDescent="0.2">
      <c r="A3" s="209" t="s">
        <v>53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</row>
    <row r="4" spans="1:25" x14ac:dyDescent="0.2">
      <c r="A4" s="209" t="s">
        <v>54</v>
      </c>
      <c r="B4" s="209"/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/>
      <c r="T4" s="209"/>
      <c r="U4" s="209"/>
      <c r="V4" s="209"/>
      <c r="W4" s="209"/>
    </row>
    <row r="5" spans="1:25" x14ac:dyDescent="0.2">
      <c r="A5" s="210" t="s">
        <v>55</v>
      </c>
      <c r="B5" s="210"/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0"/>
      <c r="O5" s="210"/>
      <c r="P5" s="210"/>
      <c r="Q5" s="210"/>
      <c r="R5" s="210"/>
      <c r="S5" s="210"/>
      <c r="T5" s="210"/>
      <c r="U5" s="210"/>
      <c r="V5" s="210"/>
      <c r="W5" s="210"/>
      <c r="X5" s="82"/>
    </row>
    <row r="6" spans="1:25" x14ac:dyDescent="0.2">
      <c r="B6" s="5"/>
      <c r="C6" s="5"/>
      <c r="D6" s="5"/>
      <c r="E6" s="5"/>
      <c r="F6" s="5"/>
      <c r="G6" s="5"/>
      <c r="H6" s="5"/>
      <c r="I6" s="5"/>
      <c r="J6" s="5"/>
      <c r="O6" s="1"/>
      <c r="R6" s="1"/>
      <c r="X6" s="27"/>
      <c r="Y6" s="69" t="s">
        <v>10</v>
      </c>
    </row>
    <row r="7" spans="1:25" x14ac:dyDescent="0.2">
      <c r="B7" s="8"/>
      <c r="C7" s="8"/>
      <c r="D7" s="8"/>
      <c r="E7" s="8"/>
      <c r="F7" s="8"/>
      <c r="G7" s="8"/>
      <c r="H7" s="8"/>
      <c r="I7" s="8"/>
      <c r="J7" s="8"/>
      <c r="K7" s="9"/>
      <c r="L7" s="10"/>
      <c r="M7" s="10"/>
      <c r="N7" s="11" t="s">
        <v>1</v>
      </c>
      <c r="O7" s="215" t="s">
        <v>75</v>
      </c>
      <c r="P7" s="215"/>
      <c r="Q7" s="215"/>
      <c r="R7" s="215"/>
      <c r="S7" s="215"/>
      <c r="T7" s="215"/>
      <c r="U7" s="215"/>
      <c r="V7" s="12"/>
      <c r="W7" s="12"/>
      <c r="X7" s="83"/>
      <c r="Y7" s="69" t="s">
        <v>19</v>
      </c>
    </row>
    <row r="8" spans="1:25" ht="33.75" customHeight="1" x14ac:dyDescent="0.2">
      <c r="A8" s="212" t="s">
        <v>174</v>
      </c>
      <c r="B8" s="212"/>
      <c r="C8" s="212"/>
      <c r="D8" s="212"/>
      <c r="E8" s="212"/>
      <c r="F8" s="212"/>
      <c r="G8" s="212"/>
      <c r="H8" s="212"/>
      <c r="I8" s="212"/>
      <c r="J8" s="212"/>
      <c r="K8" s="212"/>
      <c r="L8" s="212"/>
      <c r="M8" s="212"/>
      <c r="N8" s="196" t="s">
        <v>71</v>
      </c>
      <c r="O8" s="196"/>
      <c r="P8" s="196"/>
      <c r="Q8" s="196"/>
      <c r="R8" s="196"/>
      <c r="S8" s="196"/>
      <c r="T8" s="196"/>
      <c r="U8" s="196"/>
      <c r="V8" s="196"/>
      <c r="W8" s="196"/>
      <c r="X8" s="79"/>
      <c r="Y8" s="69" t="s">
        <v>74</v>
      </c>
    </row>
    <row r="9" spans="1:25" x14ac:dyDescent="0.2">
      <c r="A9" s="213"/>
      <c r="B9" s="213"/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214"/>
      <c r="O9" s="214"/>
      <c r="P9" s="214"/>
      <c r="Q9" s="214"/>
      <c r="R9" s="214"/>
      <c r="S9" s="214"/>
      <c r="T9" s="214"/>
      <c r="U9" s="214"/>
      <c r="V9" s="214"/>
      <c r="W9" s="214"/>
      <c r="X9" s="79"/>
    </row>
    <row r="10" spans="1:25" x14ac:dyDescent="0.2">
      <c r="A10" s="211" t="s">
        <v>2</v>
      </c>
      <c r="B10" s="211"/>
      <c r="C10" s="211"/>
      <c r="D10" s="211"/>
      <c r="E10" s="211"/>
      <c r="F10" s="211"/>
      <c r="G10" s="211"/>
      <c r="H10" s="211"/>
      <c r="I10" s="211"/>
      <c r="J10" s="211"/>
      <c r="K10" s="211"/>
      <c r="L10" s="211"/>
      <c r="M10" s="211"/>
      <c r="N10" s="196" t="s">
        <v>66</v>
      </c>
      <c r="O10" s="196"/>
      <c r="P10" s="196"/>
      <c r="Q10" s="196"/>
      <c r="R10" s="196"/>
      <c r="S10" s="196"/>
      <c r="T10" s="196"/>
      <c r="U10" s="196"/>
      <c r="V10" s="196"/>
      <c r="W10" s="196"/>
      <c r="X10" s="79"/>
      <c r="Y10" s="69" t="s">
        <v>72</v>
      </c>
    </row>
    <row r="11" spans="1:25" x14ac:dyDescent="0.2">
      <c r="A11" s="211"/>
      <c r="B11" s="211"/>
      <c r="C11" s="211"/>
      <c r="D11" s="211"/>
      <c r="E11" s="211"/>
      <c r="F11" s="211"/>
      <c r="G11" s="211"/>
      <c r="H11" s="211"/>
      <c r="I11" s="211"/>
      <c r="J11" s="211"/>
      <c r="K11" s="211"/>
      <c r="L11" s="211"/>
      <c r="M11" s="211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27"/>
    </row>
    <row r="12" spans="1:25" x14ac:dyDescent="0.2">
      <c r="A12" s="211" t="s">
        <v>3</v>
      </c>
      <c r="B12" s="211"/>
      <c r="C12" s="211"/>
      <c r="D12" s="211"/>
      <c r="E12" s="211"/>
      <c r="F12" s="211"/>
      <c r="G12" s="211"/>
      <c r="H12" s="211"/>
      <c r="I12" s="211"/>
      <c r="J12" s="211"/>
      <c r="K12" s="211"/>
      <c r="L12" s="211"/>
      <c r="M12" s="211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27"/>
      <c r="Y12" s="69" t="s">
        <v>73</v>
      </c>
    </row>
    <row r="13" spans="1:25" ht="15" x14ac:dyDescent="0.2">
      <c r="A13" s="206" t="s">
        <v>173</v>
      </c>
      <c r="B13" s="206"/>
      <c r="C13" s="206"/>
      <c r="D13" s="206"/>
      <c r="E13" s="206"/>
      <c r="F13" s="206"/>
      <c r="G13" s="206"/>
      <c r="H13" s="206"/>
      <c r="I13" s="206"/>
      <c r="J13" s="206"/>
      <c r="K13" s="206"/>
      <c r="L13" s="206"/>
      <c r="M13" s="206"/>
      <c r="N13" s="206"/>
      <c r="O13" s="206"/>
      <c r="P13" s="206"/>
      <c r="Q13" s="206"/>
      <c r="R13" s="206"/>
      <c r="S13" s="206"/>
      <c r="T13" s="206"/>
      <c r="U13" s="206"/>
      <c r="V13" s="206"/>
      <c r="W13" s="206"/>
      <c r="X13" s="78"/>
    </row>
    <row r="14" spans="1: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7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7"/>
    </row>
    <row r="15" spans="1:25" x14ac:dyDescent="0.2">
      <c r="A15" s="59"/>
      <c r="B15" s="29"/>
      <c r="C15" s="172" t="s">
        <v>57</v>
      </c>
      <c r="D15" s="219"/>
      <c r="E15" s="219"/>
      <c r="F15" s="219"/>
      <c r="G15" s="219"/>
      <c r="H15" s="219"/>
      <c r="I15" s="219"/>
      <c r="J15" s="219"/>
      <c r="K15" s="220"/>
      <c r="L15" s="197" t="s">
        <v>67</v>
      </c>
      <c r="M15" s="198"/>
      <c r="N15" s="199"/>
      <c r="O15" s="197" t="s">
        <v>68</v>
      </c>
      <c r="P15" s="198"/>
      <c r="Q15" s="199"/>
      <c r="R15" s="227" t="s">
        <v>4</v>
      </c>
      <c r="S15" s="228"/>
      <c r="T15" s="228"/>
      <c r="U15" s="228"/>
      <c r="V15" s="228"/>
      <c r="W15" s="228"/>
      <c r="X15" s="77"/>
    </row>
    <row r="16" spans="1:25" x14ac:dyDescent="0.2">
      <c r="A16" s="60"/>
      <c r="B16" s="29" t="s">
        <v>5</v>
      </c>
      <c r="C16" s="221"/>
      <c r="D16" s="222"/>
      <c r="E16" s="222"/>
      <c r="F16" s="222"/>
      <c r="G16" s="222"/>
      <c r="H16" s="222"/>
      <c r="I16" s="222"/>
      <c r="J16" s="222"/>
      <c r="K16" s="223"/>
      <c r="L16" s="200"/>
      <c r="M16" s="201"/>
      <c r="N16" s="202"/>
      <c r="O16" s="200"/>
      <c r="P16" s="201"/>
      <c r="Q16" s="202"/>
      <c r="R16" s="229"/>
      <c r="S16" s="230"/>
      <c r="T16" s="230"/>
      <c r="U16" s="230"/>
      <c r="V16" s="230"/>
      <c r="W16" s="230"/>
      <c r="X16" s="77"/>
    </row>
    <row r="17" spans="1:25" x14ac:dyDescent="0.2">
      <c r="A17" s="61"/>
      <c r="B17" s="29" t="s">
        <v>7</v>
      </c>
      <c r="C17" s="221"/>
      <c r="D17" s="222"/>
      <c r="E17" s="222"/>
      <c r="F17" s="222"/>
      <c r="G17" s="222"/>
      <c r="H17" s="222"/>
      <c r="I17" s="222"/>
      <c r="J17" s="222"/>
      <c r="K17" s="223"/>
      <c r="L17" s="200"/>
      <c r="M17" s="201"/>
      <c r="N17" s="202"/>
      <c r="O17" s="200"/>
      <c r="P17" s="201"/>
      <c r="Q17" s="202"/>
      <c r="R17" s="197" t="s">
        <v>69</v>
      </c>
      <c r="S17" s="198"/>
      <c r="T17" s="199"/>
      <c r="U17" s="197" t="s">
        <v>70</v>
      </c>
      <c r="V17" s="198"/>
      <c r="W17" s="199"/>
      <c r="X17" s="77"/>
    </row>
    <row r="18" spans="1:25" x14ac:dyDescent="0.2">
      <c r="A18" s="60" t="s">
        <v>6</v>
      </c>
      <c r="B18" s="29" t="s">
        <v>8</v>
      </c>
      <c r="C18" s="221"/>
      <c r="D18" s="222"/>
      <c r="E18" s="222"/>
      <c r="F18" s="222"/>
      <c r="G18" s="222"/>
      <c r="H18" s="222"/>
      <c r="I18" s="222"/>
      <c r="J18" s="222"/>
      <c r="K18" s="223"/>
      <c r="L18" s="200"/>
      <c r="M18" s="201"/>
      <c r="N18" s="202"/>
      <c r="O18" s="200"/>
      <c r="P18" s="201"/>
      <c r="Q18" s="202"/>
      <c r="R18" s="200"/>
      <c r="S18" s="201"/>
      <c r="T18" s="202"/>
      <c r="U18" s="200"/>
      <c r="V18" s="201"/>
      <c r="W18" s="202"/>
      <c r="X18" s="77"/>
    </row>
    <row r="19" spans="1:25" x14ac:dyDescent="0.2">
      <c r="A19" s="61"/>
      <c r="B19" s="29"/>
      <c r="C19" s="221"/>
      <c r="D19" s="222"/>
      <c r="E19" s="222"/>
      <c r="F19" s="222"/>
      <c r="G19" s="222"/>
      <c r="H19" s="222"/>
      <c r="I19" s="222"/>
      <c r="J19" s="222"/>
      <c r="K19" s="223"/>
      <c r="L19" s="200"/>
      <c r="M19" s="201"/>
      <c r="N19" s="202"/>
      <c r="O19" s="200"/>
      <c r="P19" s="201"/>
      <c r="Q19" s="202"/>
      <c r="R19" s="200"/>
      <c r="S19" s="201"/>
      <c r="T19" s="202"/>
      <c r="U19" s="200"/>
      <c r="V19" s="201"/>
      <c r="W19" s="202"/>
      <c r="X19" s="77"/>
    </row>
    <row r="20" spans="1:25" x14ac:dyDescent="0.2">
      <c r="A20" s="61"/>
      <c r="B20" s="29"/>
      <c r="C20" s="221"/>
      <c r="D20" s="222"/>
      <c r="E20" s="222"/>
      <c r="F20" s="222"/>
      <c r="G20" s="222"/>
      <c r="H20" s="222"/>
      <c r="I20" s="222"/>
      <c r="J20" s="222"/>
      <c r="K20" s="223"/>
      <c r="L20" s="203"/>
      <c r="M20" s="204"/>
      <c r="N20" s="205"/>
      <c r="O20" s="203"/>
      <c r="P20" s="204"/>
      <c r="Q20" s="205"/>
      <c r="R20" s="203"/>
      <c r="S20" s="204"/>
      <c r="T20" s="205"/>
      <c r="U20" s="203"/>
      <c r="V20" s="204"/>
      <c r="W20" s="205"/>
      <c r="X20" s="77"/>
    </row>
    <row r="21" spans="1:25" ht="13.5" thickBot="1" x14ac:dyDescent="0.25">
      <c r="A21" s="57">
        <v>1</v>
      </c>
      <c r="B21" s="20">
        <v>2</v>
      </c>
      <c r="C21" s="216">
        <v>3</v>
      </c>
      <c r="D21" s="217"/>
      <c r="E21" s="217"/>
      <c r="F21" s="217"/>
      <c r="G21" s="217"/>
      <c r="H21" s="217"/>
      <c r="I21" s="217"/>
      <c r="J21" s="217"/>
      <c r="K21" s="218"/>
      <c r="L21" s="224" t="s">
        <v>9</v>
      </c>
      <c r="M21" s="225"/>
      <c r="N21" s="226"/>
      <c r="O21" s="224" t="s">
        <v>10</v>
      </c>
      <c r="P21" s="225"/>
      <c r="Q21" s="226"/>
      <c r="R21" s="224" t="s">
        <v>11</v>
      </c>
      <c r="S21" s="225"/>
      <c r="T21" s="226"/>
      <c r="U21" s="224" t="s">
        <v>12</v>
      </c>
      <c r="V21" s="225"/>
      <c r="W21" s="226"/>
      <c r="X21" s="84"/>
    </row>
    <row r="22" spans="1:25" x14ac:dyDescent="0.2">
      <c r="A22" s="56" t="s">
        <v>15</v>
      </c>
      <c r="B22" s="21" t="s">
        <v>16</v>
      </c>
      <c r="C22" s="180" t="s">
        <v>13</v>
      </c>
      <c r="D22" s="236"/>
      <c r="E22" s="236"/>
      <c r="F22" s="236"/>
      <c r="G22" s="236"/>
      <c r="H22" s="236"/>
      <c r="I22" s="236"/>
      <c r="J22" s="236"/>
      <c r="K22" s="237"/>
      <c r="L22" s="231">
        <v>0</v>
      </c>
      <c r="M22" s="231"/>
      <c r="N22" s="231"/>
      <c r="O22" s="231">
        <v>1989431377.52</v>
      </c>
      <c r="P22" s="231"/>
      <c r="Q22" s="231"/>
      <c r="R22" s="231">
        <v>1989238920.0599999</v>
      </c>
      <c r="S22" s="231"/>
      <c r="T22" s="231"/>
      <c r="U22" s="231">
        <v>0</v>
      </c>
      <c r="V22" s="231"/>
      <c r="W22" s="231"/>
      <c r="X22" s="86"/>
    </row>
    <row r="23" spans="1:25" s="24" customFormat="1" x14ac:dyDescent="0.2">
      <c r="A23" s="58" t="s">
        <v>14</v>
      </c>
      <c r="B23" s="30"/>
      <c r="C23" s="128"/>
      <c r="D23" s="137"/>
      <c r="E23" s="137"/>
      <c r="F23" s="137"/>
      <c r="G23" s="137"/>
      <c r="H23" s="137"/>
      <c r="I23" s="137"/>
      <c r="J23" s="137"/>
      <c r="K23" s="138"/>
      <c r="L23" s="235"/>
      <c r="M23" s="235"/>
      <c r="N23" s="235"/>
      <c r="O23" s="235"/>
      <c r="P23" s="235"/>
      <c r="Q23" s="235"/>
      <c r="R23" s="235"/>
      <c r="S23" s="235"/>
      <c r="T23" s="235"/>
      <c r="U23" s="235"/>
      <c r="V23" s="235"/>
      <c r="W23" s="235"/>
      <c r="X23" s="80"/>
      <c r="Y23" s="69"/>
    </row>
    <row r="24" spans="1:25" s="63" customFormat="1" ht="22.5" x14ac:dyDescent="0.2">
      <c r="A24" s="76" t="s">
        <v>81</v>
      </c>
      <c r="B24" s="72" t="s">
        <v>16</v>
      </c>
      <c r="C24" s="100" t="s">
        <v>82</v>
      </c>
      <c r="D24" s="101"/>
      <c r="E24" s="101"/>
      <c r="F24" s="101"/>
      <c r="G24" s="101"/>
      <c r="H24" s="114"/>
      <c r="I24" s="89" t="s">
        <v>80</v>
      </c>
      <c r="J24" s="115"/>
      <c r="K24" s="102"/>
      <c r="L24" s="104">
        <v>0</v>
      </c>
      <c r="M24" s="104"/>
      <c r="N24" s="105"/>
      <c r="O24" s="103">
        <v>1989431377.52</v>
      </c>
      <c r="P24" s="104"/>
      <c r="Q24" s="105"/>
      <c r="R24" s="103">
        <v>1989238920.0599999</v>
      </c>
      <c r="S24" s="104"/>
      <c r="T24" s="105"/>
      <c r="U24" s="103">
        <v>0</v>
      </c>
      <c r="V24" s="104"/>
      <c r="W24" s="105"/>
      <c r="X24" s="80"/>
      <c r="Y24" s="71" t="s">
        <v>79</v>
      </c>
    </row>
    <row r="25" spans="1:25" s="63" customFormat="1" ht="33.75" x14ac:dyDescent="0.2">
      <c r="A25" s="76" t="s">
        <v>85</v>
      </c>
      <c r="B25" s="72" t="s">
        <v>16</v>
      </c>
      <c r="C25" s="100" t="s">
        <v>86</v>
      </c>
      <c r="D25" s="101"/>
      <c r="E25" s="101"/>
      <c r="F25" s="101"/>
      <c r="G25" s="101"/>
      <c r="H25" s="114"/>
      <c r="I25" s="89" t="s">
        <v>84</v>
      </c>
      <c r="J25" s="115"/>
      <c r="K25" s="102"/>
      <c r="L25" s="104">
        <v>0</v>
      </c>
      <c r="M25" s="104"/>
      <c r="N25" s="105"/>
      <c r="O25" s="103">
        <v>161119900</v>
      </c>
      <c r="P25" s="104"/>
      <c r="Q25" s="105"/>
      <c r="R25" s="103">
        <v>161119900</v>
      </c>
      <c r="S25" s="104"/>
      <c r="T25" s="105"/>
      <c r="U25" s="103">
        <v>0</v>
      </c>
      <c r="V25" s="104"/>
      <c r="W25" s="105"/>
      <c r="X25" s="80"/>
      <c r="Y25" s="71" t="s">
        <v>83</v>
      </c>
    </row>
    <row r="26" spans="1:25" s="63" customFormat="1" ht="33.75" x14ac:dyDescent="0.2">
      <c r="A26" s="74" t="s">
        <v>85</v>
      </c>
      <c r="B26" s="75" t="s">
        <v>16</v>
      </c>
      <c r="C26" s="110" t="s">
        <v>86</v>
      </c>
      <c r="D26" s="111"/>
      <c r="E26" s="111"/>
      <c r="F26" s="111"/>
      <c r="G26" s="111"/>
      <c r="H26" s="112"/>
      <c r="I26" s="90" t="s">
        <v>84</v>
      </c>
      <c r="J26" s="113" t="s">
        <v>87</v>
      </c>
      <c r="K26" s="106"/>
      <c r="L26" s="107">
        <v>0</v>
      </c>
      <c r="M26" s="108"/>
      <c r="N26" s="109"/>
      <c r="O26" s="107">
        <v>160625478.13</v>
      </c>
      <c r="P26" s="108"/>
      <c r="Q26" s="109"/>
      <c r="R26" s="107">
        <v>160625478.13</v>
      </c>
      <c r="S26" s="108"/>
      <c r="T26" s="109"/>
      <c r="U26" s="107">
        <v>0</v>
      </c>
      <c r="V26" s="108"/>
      <c r="W26" s="109"/>
      <c r="X26" s="85"/>
      <c r="Y26" s="69" t="str">
        <f>C26&amp;I26&amp;J26</f>
        <v>41503019190090012121211</v>
      </c>
    </row>
    <row r="27" spans="1:25" s="63" customFormat="1" ht="33.75" x14ac:dyDescent="0.2">
      <c r="A27" s="74" t="s">
        <v>85</v>
      </c>
      <c r="B27" s="75" t="s">
        <v>16</v>
      </c>
      <c r="C27" s="110" t="s">
        <v>86</v>
      </c>
      <c r="D27" s="111"/>
      <c r="E27" s="111"/>
      <c r="F27" s="111"/>
      <c r="G27" s="111"/>
      <c r="H27" s="112"/>
      <c r="I27" s="90" t="s">
        <v>84</v>
      </c>
      <c r="J27" s="113" t="s">
        <v>88</v>
      </c>
      <c r="K27" s="106"/>
      <c r="L27" s="107">
        <v>0</v>
      </c>
      <c r="M27" s="108"/>
      <c r="N27" s="109"/>
      <c r="O27" s="107">
        <v>159346191.91999999</v>
      </c>
      <c r="P27" s="108"/>
      <c r="Q27" s="109"/>
      <c r="R27" s="107">
        <v>159346191.91999999</v>
      </c>
      <c r="S27" s="108"/>
      <c r="T27" s="109"/>
      <c r="U27" s="107"/>
      <c r="V27" s="108"/>
      <c r="W27" s="109"/>
      <c r="X27" s="85"/>
      <c r="Y27" s="69" t="str">
        <f>C27&amp;I27&amp;J27</f>
        <v>41503019190090012121211_01</v>
      </c>
    </row>
    <row r="28" spans="1:25" s="63" customFormat="1" ht="33.75" x14ac:dyDescent="0.2">
      <c r="A28" s="74" t="s">
        <v>85</v>
      </c>
      <c r="B28" s="75" t="s">
        <v>16</v>
      </c>
      <c r="C28" s="110" t="s">
        <v>86</v>
      </c>
      <c r="D28" s="111"/>
      <c r="E28" s="111"/>
      <c r="F28" s="111"/>
      <c r="G28" s="111"/>
      <c r="H28" s="112"/>
      <c r="I28" s="90" t="s">
        <v>84</v>
      </c>
      <c r="J28" s="113" t="s">
        <v>89</v>
      </c>
      <c r="K28" s="106"/>
      <c r="L28" s="107">
        <v>0</v>
      </c>
      <c r="M28" s="108"/>
      <c r="N28" s="109"/>
      <c r="O28" s="107">
        <v>1279286.21</v>
      </c>
      <c r="P28" s="108"/>
      <c r="Q28" s="109"/>
      <c r="R28" s="107">
        <v>1279286.21</v>
      </c>
      <c r="S28" s="108"/>
      <c r="T28" s="109"/>
      <c r="U28" s="107"/>
      <c r="V28" s="108"/>
      <c r="W28" s="109"/>
      <c r="X28" s="85"/>
      <c r="Y28" s="69" t="str">
        <f>C28&amp;I28&amp;J28</f>
        <v>41503019190090012121211_03</v>
      </c>
    </row>
    <row r="29" spans="1:25" s="63" customFormat="1" ht="33.75" x14ac:dyDescent="0.2">
      <c r="A29" s="74" t="s">
        <v>85</v>
      </c>
      <c r="B29" s="75" t="s">
        <v>16</v>
      </c>
      <c r="C29" s="110" t="s">
        <v>86</v>
      </c>
      <c r="D29" s="111"/>
      <c r="E29" s="111"/>
      <c r="F29" s="111"/>
      <c r="G29" s="111"/>
      <c r="H29" s="112"/>
      <c r="I29" s="90" t="s">
        <v>84</v>
      </c>
      <c r="J29" s="113" t="s">
        <v>90</v>
      </c>
      <c r="K29" s="106"/>
      <c r="L29" s="107">
        <v>0</v>
      </c>
      <c r="M29" s="108"/>
      <c r="N29" s="109"/>
      <c r="O29" s="107">
        <v>494421.87</v>
      </c>
      <c r="P29" s="108"/>
      <c r="Q29" s="109"/>
      <c r="R29" s="107">
        <v>494421.87</v>
      </c>
      <c r="S29" s="108"/>
      <c r="T29" s="109"/>
      <c r="U29" s="107"/>
      <c r="V29" s="108"/>
      <c r="W29" s="109"/>
      <c r="X29" s="85"/>
      <c r="Y29" s="69" t="str">
        <f>C29&amp;I29&amp;J29</f>
        <v>41503019190090012121266</v>
      </c>
    </row>
    <row r="30" spans="1:25" s="63" customFormat="1" ht="67.5" x14ac:dyDescent="0.2">
      <c r="A30" s="76" t="s">
        <v>93</v>
      </c>
      <c r="B30" s="72" t="s">
        <v>16</v>
      </c>
      <c r="C30" s="100" t="s">
        <v>86</v>
      </c>
      <c r="D30" s="101"/>
      <c r="E30" s="101"/>
      <c r="F30" s="101"/>
      <c r="G30" s="101"/>
      <c r="H30" s="114"/>
      <c r="I30" s="89" t="s">
        <v>92</v>
      </c>
      <c r="J30" s="115"/>
      <c r="K30" s="102"/>
      <c r="L30" s="104">
        <v>0</v>
      </c>
      <c r="M30" s="104"/>
      <c r="N30" s="105"/>
      <c r="O30" s="103">
        <v>48202412.450000003</v>
      </c>
      <c r="P30" s="104"/>
      <c r="Q30" s="105"/>
      <c r="R30" s="103">
        <v>48202412.450000003</v>
      </c>
      <c r="S30" s="104"/>
      <c r="T30" s="105"/>
      <c r="U30" s="103"/>
      <c r="V30" s="104"/>
      <c r="W30" s="105"/>
      <c r="X30" s="80"/>
      <c r="Y30" s="71" t="s">
        <v>91</v>
      </c>
    </row>
    <row r="31" spans="1:25" s="63" customFormat="1" ht="67.5" x14ac:dyDescent="0.2">
      <c r="A31" s="74" t="s">
        <v>93</v>
      </c>
      <c r="B31" s="75" t="s">
        <v>16</v>
      </c>
      <c r="C31" s="110" t="s">
        <v>86</v>
      </c>
      <c r="D31" s="111"/>
      <c r="E31" s="111"/>
      <c r="F31" s="111"/>
      <c r="G31" s="111"/>
      <c r="H31" s="112"/>
      <c r="I31" s="90" t="s">
        <v>92</v>
      </c>
      <c r="J31" s="113" t="s">
        <v>94</v>
      </c>
      <c r="K31" s="106"/>
      <c r="L31" s="107">
        <v>0</v>
      </c>
      <c r="M31" s="108"/>
      <c r="N31" s="109"/>
      <c r="O31" s="107">
        <v>48202412.450000003</v>
      </c>
      <c r="P31" s="108"/>
      <c r="Q31" s="109"/>
      <c r="R31" s="107">
        <v>48202412.450000003</v>
      </c>
      <c r="S31" s="108"/>
      <c r="T31" s="109"/>
      <c r="U31" s="107"/>
      <c r="V31" s="108"/>
      <c r="W31" s="109"/>
      <c r="X31" s="85"/>
      <c r="Y31" s="69" t="str">
        <f>C31&amp;I31&amp;J31</f>
        <v>41503019190090012129213</v>
      </c>
    </row>
    <row r="32" spans="1:25" s="63" customFormat="1" ht="33.75" x14ac:dyDescent="0.2">
      <c r="A32" s="76" t="s">
        <v>85</v>
      </c>
      <c r="B32" s="72" t="s">
        <v>16</v>
      </c>
      <c r="C32" s="100" t="s">
        <v>96</v>
      </c>
      <c r="D32" s="101"/>
      <c r="E32" s="101"/>
      <c r="F32" s="101"/>
      <c r="G32" s="101"/>
      <c r="H32" s="114"/>
      <c r="I32" s="89" t="s">
        <v>84</v>
      </c>
      <c r="J32" s="115"/>
      <c r="K32" s="102"/>
      <c r="L32" s="104">
        <v>0</v>
      </c>
      <c r="M32" s="104"/>
      <c r="N32" s="105"/>
      <c r="O32" s="103">
        <v>1278824180</v>
      </c>
      <c r="P32" s="104"/>
      <c r="Q32" s="105"/>
      <c r="R32" s="103">
        <v>1278824180</v>
      </c>
      <c r="S32" s="104"/>
      <c r="T32" s="105"/>
      <c r="U32" s="103">
        <v>0</v>
      </c>
      <c r="V32" s="104"/>
      <c r="W32" s="105"/>
      <c r="X32" s="80"/>
      <c r="Y32" s="71" t="s">
        <v>95</v>
      </c>
    </row>
    <row r="33" spans="1:25" s="63" customFormat="1" ht="33.75" x14ac:dyDescent="0.2">
      <c r="A33" s="74" t="s">
        <v>85</v>
      </c>
      <c r="B33" s="75" t="s">
        <v>16</v>
      </c>
      <c r="C33" s="110" t="s">
        <v>96</v>
      </c>
      <c r="D33" s="111"/>
      <c r="E33" s="111"/>
      <c r="F33" s="111"/>
      <c r="G33" s="111"/>
      <c r="H33" s="112"/>
      <c r="I33" s="90" t="s">
        <v>84</v>
      </c>
      <c r="J33" s="113" t="s">
        <v>87</v>
      </c>
      <c r="K33" s="106"/>
      <c r="L33" s="107">
        <v>0</v>
      </c>
      <c r="M33" s="108"/>
      <c r="N33" s="109"/>
      <c r="O33" s="107">
        <v>1275493950.9400001</v>
      </c>
      <c r="P33" s="108"/>
      <c r="Q33" s="109"/>
      <c r="R33" s="107">
        <v>1275493950.9400001</v>
      </c>
      <c r="S33" s="108"/>
      <c r="T33" s="109"/>
      <c r="U33" s="107">
        <v>0</v>
      </c>
      <c r="V33" s="108"/>
      <c r="W33" s="109"/>
      <c r="X33" s="85"/>
      <c r="Y33" s="69" t="str">
        <f>C33&amp;I33&amp;J33</f>
        <v>41503019190090014121211</v>
      </c>
    </row>
    <row r="34" spans="1:25" s="63" customFormat="1" ht="33.75" x14ac:dyDescent="0.2">
      <c r="A34" s="74" t="s">
        <v>85</v>
      </c>
      <c r="B34" s="75" t="s">
        <v>16</v>
      </c>
      <c r="C34" s="110" t="s">
        <v>96</v>
      </c>
      <c r="D34" s="111"/>
      <c r="E34" s="111"/>
      <c r="F34" s="111"/>
      <c r="G34" s="111"/>
      <c r="H34" s="112"/>
      <c r="I34" s="90" t="s">
        <v>84</v>
      </c>
      <c r="J34" s="113" t="s">
        <v>88</v>
      </c>
      <c r="K34" s="106"/>
      <c r="L34" s="107">
        <v>0</v>
      </c>
      <c r="M34" s="108"/>
      <c r="N34" s="109"/>
      <c r="O34" s="107">
        <v>1268604012.51</v>
      </c>
      <c r="P34" s="108"/>
      <c r="Q34" s="109"/>
      <c r="R34" s="107">
        <v>1268604012.51</v>
      </c>
      <c r="S34" s="108"/>
      <c r="T34" s="109"/>
      <c r="U34" s="107"/>
      <c r="V34" s="108"/>
      <c r="W34" s="109"/>
      <c r="X34" s="85"/>
      <c r="Y34" s="69" t="str">
        <f>C34&amp;I34&amp;J34</f>
        <v>41503019190090014121211_01</v>
      </c>
    </row>
    <row r="35" spans="1:25" s="63" customFormat="1" ht="33.75" x14ac:dyDescent="0.2">
      <c r="A35" s="74" t="s">
        <v>85</v>
      </c>
      <c r="B35" s="75" t="s">
        <v>16</v>
      </c>
      <c r="C35" s="110" t="s">
        <v>96</v>
      </c>
      <c r="D35" s="111"/>
      <c r="E35" s="111"/>
      <c r="F35" s="111"/>
      <c r="G35" s="111"/>
      <c r="H35" s="112"/>
      <c r="I35" s="90" t="s">
        <v>84</v>
      </c>
      <c r="J35" s="113" t="s">
        <v>89</v>
      </c>
      <c r="K35" s="106"/>
      <c r="L35" s="107">
        <v>0</v>
      </c>
      <c r="M35" s="108"/>
      <c r="N35" s="109"/>
      <c r="O35" s="107">
        <v>6889938.4299999997</v>
      </c>
      <c r="P35" s="108"/>
      <c r="Q35" s="109"/>
      <c r="R35" s="107">
        <v>6889938.4299999997</v>
      </c>
      <c r="S35" s="108"/>
      <c r="T35" s="109"/>
      <c r="U35" s="107"/>
      <c r="V35" s="108"/>
      <c r="W35" s="109"/>
      <c r="X35" s="85"/>
      <c r="Y35" s="69" t="str">
        <f>C35&amp;I35&amp;J35</f>
        <v>41503019190090014121211_03</v>
      </c>
    </row>
    <row r="36" spans="1:25" s="63" customFormat="1" ht="33.75" x14ac:dyDescent="0.2">
      <c r="A36" s="74" t="s">
        <v>85</v>
      </c>
      <c r="B36" s="75" t="s">
        <v>16</v>
      </c>
      <c r="C36" s="110" t="s">
        <v>96</v>
      </c>
      <c r="D36" s="111"/>
      <c r="E36" s="111"/>
      <c r="F36" s="111"/>
      <c r="G36" s="111"/>
      <c r="H36" s="112"/>
      <c r="I36" s="90" t="s">
        <v>84</v>
      </c>
      <c r="J36" s="113" t="s">
        <v>90</v>
      </c>
      <c r="K36" s="106"/>
      <c r="L36" s="107">
        <v>0</v>
      </c>
      <c r="M36" s="108"/>
      <c r="N36" s="109"/>
      <c r="O36" s="107">
        <v>3330229.06</v>
      </c>
      <c r="P36" s="108"/>
      <c r="Q36" s="109"/>
      <c r="R36" s="107">
        <v>3330229.06</v>
      </c>
      <c r="S36" s="108"/>
      <c r="T36" s="109"/>
      <c r="U36" s="107"/>
      <c r="V36" s="108"/>
      <c r="W36" s="109"/>
      <c r="X36" s="85"/>
      <c r="Y36" s="69" t="str">
        <f>C36&amp;I36&amp;J36</f>
        <v>41503019190090014121266</v>
      </c>
    </row>
    <row r="37" spans="1:25" s="63" customFormat="1" ht="67.5" x14ac:dyDescent="0.2">
      <c r="A37" s="76" t="s">
        <v>93</v>
      </c>
      <c r="B37" s="72" t="s">
        <v>16</v>
      </c>
      <c r="C37" s="100" t="s">
        <v>96</v>
      </c>
      <c r="D37" s="101"/>
      <c r="E37" s="101"/>
      <c r="F37" s="101"/>
      <c r="G37" s="101"/>
      <c r="H37" s="114"/>
      <c r="I37" s="89" t="s">
        <v>92</v>
      </c>
      <c r="J37" s="115"/>
      <c r="K37" s="102"/>
      <c r="L37" s="104">
        <v>0</v>
      </c>
      <c r="M37" s="104"/>
      <c r="N37" s="105"/>
      <c r="O37" s="103">
        <v>103665828.39</v>
      </c>
      <c r="P37" s="104"/>
      <c r="Q37" s="105"/>
      <c r="R37" s="103">
        <v>103665828.39</v>
      </c>
      <c r="S37" s="104"/>
      <c r="T37" s="105"/>
      <c r="U37" s="103"/>
      <c r="V37" s="104"/>
      <c r="W37" s="105"/>
      <c r="X37" s="80"/>
      <c r="Y37" s="71" t="s">
        <v>97</v>
      </c>
    </row>
    <row r="38" spans="1:25" s="63" customFormat="1" ht="67.5" x14ac:dyDescent="0.2">
      <c r="A38" s="74" t="s">
        <v>93</v>
      </c>
      <c r="B38" s="75" t="s">
        <v>16</v>
      </c>
      <c r="C38" s="110" t="s">
        <v>96</v>
      </c>
      <c r="D38" s="111"/>
      <c r="E38" s="111"/>
      <c r="F38" s="111"/>
      <c r="G38" s="111"/>
      <c r="H38" s="112"/>
      <c r="I38" s="90" t="s">
        <v>92</v>
      </c>
      <c r="J38" s="113" t="s">
        <v>94</v>
      </c>
      <c r="K38" s="106"/>
      <c r="L38" s="107">
        <v>0</v>
      </c>
      <c r="M38" s="108"/>
      <c r="N38" s="109"/>
      <c r="O38" s="107">
        <v>103665828.39</v>
      </c>
      <c r="P38" s="108"/>
      <c r="Q38" s="109"/>
      <c r="R38" s="107">
        <v>103665828.39</v>
      </c>
      <c r="S38" s="108"/>
      <c r="T38" s="109"/>
      <c r="U38" s="107"/>
      <c r="V38" s="108"/>
      <c r="W38" s="109"/>
      <c r="X38" s="85"/>
      <c r="Y38" s="69" t="str">
        <f>C38&amp;I38&amp;J38</f>
        <v>41503019190090014129213</v>
      </c>
    </row>
    <row r="39" spans="1:25" s="63" customFormat="1" ht="45" x14ac:dyDescent="0.2">
      <c r="A39" s="76" t="s">
        <v>100</v>
      </c>
      <c r="B39" s="72" t="s">
        <v>16</v>
      </c>
      <c r="C39" s="100" t="s">
        <v>101</v>
      </c>
      <c r="D39" s="101"/>
      <c r="E39" s="101"/>
      <c r="F39" s="101"/>
      <c r="G39" s="101"/>
      <c r="H39" s="114"/>
      <c r="I39" s="89" t="s">
        <v>99</v>
      </c>
      <c r="J39" s="115"/>
      <c r="K39" s="102"/>
      <c r="L39" s="104">
        <v>0</v>
      </c>
      <c r="M39" s="104"/>
      <c r="N39" s="105"/>
      <c r="O39" s="103">
        <v>58101026.200000003</v>
      </c>
      <c r="P39" s="104"/>
      <c r="Q39" s="105"/>
      <c r="R39" s="103">
        <v>58101026.200000003</v>
      </c>
      <c r="S39" s="104"/>
      <c r="T39" s="105"/>
      <c r="U39" s="103">
        <v>0</v>
      </c>
      <c r="V39" s="104"/>
      <c r="W39" s="105"/>
      <c r="X39" s="80"/>
      <c r="Y39" s="71" t="s">
        <v>98</v>
      </c>
    </row>
    <row r="40" spans="1:25" s="63" customFormat="1" ht="56.25" x14ac:dyDescent="0.2">
      <c r="A40" s="74" t="s">
        <v>100</v>
      </c>
      <c r="B40" s="75" t="s">
        <v>16</v>
      </c>
      <c r="C40" s="110" t="s">
        <v>101</v>
      </c>
      <c r="D40" s="111"/>
      <c r="E40" s="111"/>
      <c r="F40" s="111"/>
      <c r="G40" s="111"/>
      <c r="H40" s="112"/>
      <c r="I40" s="90" t="s">
        <v>99</v>
      </c>
      <c r="J40" s="113" t="s">
        <v>102</v>
      </c>
      <c r="K40" s="106"/>
      <c r="L40" s="107">
        <v>0</v>
      </c>
      <c r="M40" s="108"/>
      <c r="N40" s="109"/>
      <c r="O40" s="107">
        <v>96606.62</v>
      </c>
      <c r="P40" s="108"/>
      <c r="Q40" s="109"/>
      <c r="R40" s="107">
        <v>96606.62</v>
      </c>
      <c r="S40" s="108"/>
      <c r="T40" s="109"/>
      <c r="U40" s="107">
        <v>0</v>
      </c>
      <c r="V40" s="108"/>
      <c r="W40" s="109"/>
      <c r="X40" s="85"/>
      <c r="Y40" s="69" t="str">
        <f t="shared" ref="Y40:Y51" si="0">C40&amp;I40&amp;J40</f>
        <v>41503019190090019122212</v>
      </c>
    </row>
    <row r="41" spans="1:25" s="63" customFormat="1" ht="56.25" x14ac:dyDescent="0.2">
      <c r="A41" s="74" t="s">
        <v>100</v>
      </c>
      <c r="B41" s="75" t="s">
        <v>16</v>
      </c>
      <c r="C41" s="110" t="s">
        <v>101</v>
      </c>
      <c r="D41" s="111"/>
      <c r="E41" s="111"/>
      <c r="F41" s="111"/>
      <c r="G41" s="111"/>
      <c r="H41" s="112"/>
      <c r="I41" s="90" t="s">
        <v>99</v>
      </c>
      <c r="J41" s="113" t="s">
        <v>103</v>
      </c>
      <c r="K41" s="106"/>
      <c r="L41" s="107">
        <v>0</v>
      </c>
      <c r="M41" s="108"/>
      <c r="N41" s="109"/>
      <c r="O41" s="107">
        <v>96606.62</v>
      </c>
      <c r="P41" s="108"/>
      <c r="Q41" s="109"/>
      <c r="R41" s="107">
        <v>96606.62</v>
      </c>
      <c r="S41" s="108"/>
      <c r="T41" s="109"/>
      <c r="U41" s="107"/>
      <c r="V41" s="108"/>
      <c r="W41" s="109"/>
      <c r="X41" s="85"/>
      <c r="Y41" s="69" t="str">
        <f t="shared" si="0"/>
        <v>41503019190090019122212_01</v>
      </c>
    </row>
    <row r="42" spans="1:25" s="63" customFormat="1" ht="56.25" x14ac:dyDescent="0.2">
      <c r="A42" s="74" t="s">
        <v>100</v>
      </c>
      <c r="B42" s="75" t="s">
        <v>16</v>
      </c>
      <c r="C42" s="110" t="s">
        <v>101</v>
      </c>
      <c r="D42" s="111"/>
      <c r="E42" s="111"/>
      <c r="F42" s="111"/>
      <c r="G42" s="111"/>
      <c r="H42" s="112"/>
      <c r="I42" s="90" t="s">
        <v>99</v>
      </c>
      <c r="J42" s="113" t="s">
        <v>104</v>
      </c>
      <c r="K42" s="106"/>
      <c r="L42" s="107">
        <v>0</v>
      </c>
      <c r="M42" s="108"/>
      <c r="N42" s="109"/>
      <c r="O42" s="107">
        <v>3620132.51</v>
      </c>
      <c r="P42" s="108"/>
      <c r="Q42" s="109"/>
      <c r="R42" s="107">
        <v>3620132.51</v>
      </c>
      <c r="S42" s="108"/>
      <c r="T42" s="109"/>
      <c r="U42" s="107">
        <v>0</v>
      </c>
      <c r="V42" s="108"/>
      <c r="W42" s="109"/>
      <c r="X42" s="85"/>
      <c r="Y42" s="69" t="str">
        <f t="shared" si="0"/>
        <v>41503019190090019122214</v>
      </c>
    </row>
    <row r="43" spans="1:25" s="63" customFormat="1" ht="56.25" x14ac:dyDescent="0.2">
      <c r="A43" s="74" t="s">
        <v>100</v>
      </c>
      <c r="B43" s="75" t="s">
        <v>16</v>
      </c>
      <c r="C43" s="110" t="s">
        <v>101</v>
      </c>
      <c r="D43" s="111"/>
      <c r="E43" s="111"/>
      <c r="F43" s="111"/>
      <c r="G43" s="111"/>
      <c r="H43" s="112"/>
      <c r="I43" s="90" t="s">
        <v>99</v>
      </c>
      <c r="J43" s="113" t="s">
        <v>105</v>
      </c>
      <c r="K43" s="106"/>
      <c r="L43" s="107">
        <v>0</v>
      </c>
      <c r="M43" s="108"/>
      <c r="N43" s="109"/>
      <c r="O43" s="107">
        <v>934037.17</v>
      </c>
      <c r="P43" s="108"/>
      <c r="Q43" s="109"/>
      <c r="R43" s="107">
        <v>934037.17</v>
      </c>
      <c r="S43" s="108"/>
      <c r="T43" s="109"/>
      <c r="U43" s="107"/>
      <c r="V43" s="108"/>
      <c r="W43" s="109"/>
      <c r="X43" s="85"/>
      <c r="Y43" s="69" t="str">
        <f t="shared" si="0"/>
        <v>41503019190090019122214_02</v>
      </c>
    </row>
    <row r="44" spans="1:25" s="63" customFormat="1" ht="56.25" x14ac:dyDescent="0.2">
      <c r="A44" s="74" t="s">
        <v>100</v>
      </c>
      <c r="B44" s="75" t="s">
        <v>16</v>
      </c>
      <c r="C44" s="110" t="s">
        <v>101</v>
      </c>
      <c r="D44" s="111"/>
      <c r="E44" s="111"/>
      <c r="F44" s="111"/>
      <c r="G44" s="111"/>
      <c r="H44" s="112"/>
      <c r="I44" s="90" t="s">
        <v>99</v>
      </c>
      <c r="J44" s="113" t="s">
        <v>106</v>
      </c>
      <c r="K44" s="106"/>
      <c r="L44" s="107">
        <v>0</v>
      </c>
      <c r="M44" s="108"/>
      <c r="N44" s="109"/>
      <c r="O44" s="107">
        <v>2686095.34</v>
      </c>
      <c r="P44" s="108"/>
      <c r="Q44" s="109"/>
      <c r="R44" s="107">
        <v>2686095.34</v>
      </c>
      <c r="S44" s="108"/>
      <c r="T44" s="109"/>
      <c r="U44" s="107"/>
      <c r="V44" s="108"/>
      <c r="W44" s="109"/>
      <c r="X44" s="85"/>
      <c r="Y44" s="69" t="str">
        <f t="shared" si="0"/>
        <v>41503019190090019122214_99</v>
      </c>
    </row>
    <row r="45" spans="1:25" s="63" customFormat="1" ht="56.25" x14ac:dyDescent="0.2">
      <c r="A45" s="74" t="s">
        <v>100</v>
      </c>
      <c r="B45" s="75" t="s">
        <v>16</v>
      </c>
      <c r="C45" s="110" t="s">
        <v>101</v>
      </c>
      <c r="D45" s="111"/>
      <c r="E45" s="111"/>
      <c r="F45" s="111"/>
      <c r="G45" s="111"/>
      <c r="H45" s="112"/>
      <c r="I45" s="90" t="s">
        <v>99</v>
      </c>
      <c r="J45" s="113" t="s">
        <v>107</v>
      </c>
      <c r="K45" s="106"/>
      <c r="L45" s="107">
        <v>0</v>
      </c>
      <c r="M45" s="108"/>
      <c r="N45" s="109"/>
      <c r="O45" s="107">
        <v>15939894.689999999</v>
      </c>
      <c r="P45" s="108"/>
      <c r="Q45" s="109"/>
      <c r="R45" s="107">
        <v>15939894.689999999</v>
      </c>
      <c r="S45" s="108"/>
      <c r="T45" s="109"/>
      <c r="U45" s="107">
        <v>0</v>
      </c>
      <c r="V45" s="108"/>
      <c r="W45" s="109"/>
      <c r="X45" s="85"/>
      <c r="Y45" s="69" t="str">
        <f t="shared" si="0"/>
        <v>41503019190090019122222</v>
      </c>
    </row>
    <row r="46" spans="1:25" s="63" customFormat="1" ht="56.25" x14ac:dyDescent="0.2">
      <c r="A46" s="74" t="s">
        <v>100</v>
      </c>
      <c r="B46" s="75" t="s">
        <v>16</v>
      </c>
      <c r="C46" s="110" t="s">
        <v>101</v>
      </c>
      <c r="D46" s="111"/>
      <c r="E46" s="111"/>
      <c r="F46" s="111"/>
      <c r="G46" s="111"/>
      <c r="H46" s="112"/>
      <c r="I46" s="90" t="s">
        <v>99</v>
      </c>
      <c r="J46" s="113" t="s">
        <v>108</v>
      </c>
      <c r="K46" s="106"/>
      <c r="L46" s="107">
        <v>0</v>
      </c>
      <c r="M46" s="108"/>
      <c r="N46" s="109"/>
      <c r="O46" s="107">
        <v>15939894.689999999</v>
      </c>
      <c r="P46" s="108"/>
      <c r="Q46" s="109"/>
      <c r="R46" s="107">
        <v>15939894.689999999</v>
      </c>
      <c r="S46" s="108"/>
      <c r="T46" s="109"/>
      <c r="U46" s="107"/>
      <c r="V46" s="108"/>
      <c r="W46" s="109"/>
      <c r="X46" s="85"/>
      <c r="Y46" s="69" t="str">
        <f t="shared" si="0"/>
        <v>41503019190090019122222_01</v>
      </c>
    </row>
    <row r="47" spans="1:25" s="63" customFormat="1" ht="56.25" x14ac:dyDescent="0.2">
      <c r="A47" s="74" t="s">
        <v>100</v>
      </c>
      <c r="B47" s="75" t="s">
        <v>16</v>
      </c>
      <c r="C47" s="110" t="s">
        <v>101</v>
      </c>
      <c r="D47" s="111"/>
      <c r="E47" s="111"/>
      <c r="F47" s="111"/>
      <c r="G47" s="111"/>
      <c r="H47" s="112"/>
      <c r="I47" s="90" t="s">
        <v>99</v>
      </c>
      <c r="J47" s="113" t="s">
        <v>109</v>
      </c>
      <c r="K47" s="106"/>
      <c r="L47" s="107">
        <v>0</v>
      </c>
      <c r="M47" s="108"/>
      <c r="N47" s="109"/>
      <c r="O47" s="107">
        <v>4011694.54</v>
      </c>
      <c r="P47" s="108"/>
      <c r="Q47" s="109"/>
      <c r="R47" s="107">
        <v>4011694.54</v>
      </c>
      <c r="S47" s="108"/>
      <c r="T47" s="109"/>
      <c r="U47" s="107">
        <v>0</v>
      </c>
      <c r="V47" s="108"/>
      <c r="W47" s="109"/>
      <c r="X47" s="85"/>
      <c r="Y47" s="69" t="str">
        <f t="shared" si="0"/>
        <v>41503019190090019122226</v>
      </c>
    </row>
    <row r="48" spans="1:25" s="63" customFormat="1" ht="56.25" x14ac:dyDescent="0.2">
      <c r="A48" s="74" t="s">
        <v>100</v>
      </c>
      <c r="B48" s="75" t="s">
        <v>16</v>
      </c>
      <c r="C48" s="110" t="s">
        <v>101</v>
      </c>
      <c r="D48" s="111"/>
      <c r="E48" s="111"/>
      <c r="F48" s="111"/>
      <c r="G48" s="111"/>
      <c r="H48" s="112"/>
      <c r="I48" s="90" t="s">
        <v>99</v>
      </c>
      <c r="J48" s="113" t="s">
        <v>110</v>
      </c>
      <c r="K48" s="106"/>
      <c r="L48" s="107">
        <v>0</v>
      </c>
      <c r="M48" s="108"/>
      <c r="N48" s="109"/>
      <c r="O48" s="107">
        <v>2416056.54</v>
      </c>
      <c r="P48" s="108"/>
      <c r="Q48" s="109"/>
      <c r="R48" s="107">
        <v>2416056.54</v>
      </c>
      <c r="S48" s="108"/>
      <c r="T48" s="109"/>
      <c r="U48" s="107"/>
      <c r="V48" s="108"/>
      <c r="W48" s="109"/>
      <c r="X48" s="85"/>
      <c r="Y48" s="69" t="str">
        <f t="shared" si="0"/>
        <v>41503019190090019122226_21</v>
      </c>
    </row>
    <row r="49" spans="1:25" s="63" customFormat="1" ht="56.25" x14ac:dyDescent="0.2">
      <c r="A49" s="74" t="s">
        <v>100</v>
      </c>
      <c r="B49" s="75" t="s">
        <v>16</v>
      </c>
      <c r="C49" s="110" t="s">
        <v>101</v>
      </c>
      <c r="D49" s="111"/>
      <c r="E49" s="111"/>
      <c r="F49" s="111"/>
      <c r="G49" s="111"/>
      <c r="H49" s="112"/>
      <c r="I49" s="90" t="s">
        <v>99</v>
      </c>
      <c r="J49" s="113" t="s">
        <v>111</v>
      </c>
      <c r="K49" s="106"/>
      <c r="L49" s="107">
        <v>0</v>
      </c>
      <c r="M49" s="108"/>
      <c r="N49" s="109"/>
      <c r="O49" s="107">
        <v>1595638</v>
      </c>
      <c r="P49" s="108"/>
      <c r="Q49" s="109"/>
      <c r="R49" s="107">
        <v>1595638</v>
      </c>
      <c r="S49" s="108"/>
      <c r="T49" s="109"/>
      <c r="U49" s="107"/>
      <c r="V49" s="108"/>
      <c r="W49" s="109"/>
      <c r="X49" s="85"/>
      <c r="Y49" s="69" t="str">
        <f t="shared" si="0"/>
        <v>41503019190090019122226_22</v>
      </c>
    </row>
    <row r="50" spans="1:25" s="63" customFormat="1" ht="56.25" x14ac:dyDescent="0.2">
      <c r="A50" s="74" t="s">
        <v>100</v>
      </c>
      <c r="B50" s="75" t="s">
        <v>16</v>
      </c>
      <c r="C50" s="110" t="s">
        <v>101</v>
      </c>
      <c r="D50" s="111"/>
      <c r="E50" s="111"/>
      <c r="F50" s="111"/>
      <c r="G50" s="111"/>
      <c r="H50" s="112"/>
      <c r="I50" s="90" t="s">
        <v>99</v>
      </c>
      <c r="J50" s="113" t="s">
        <v>90</v>
      </c>
      <c r="K50" s="106"/>
      <c r="L50" s="107">
        <v>0</v>
      </c>
      <c r="M50" s="108"/>
      <c r="N50" s="109"/>
      <c r="O50" s="107">
        <v>19114479.920000002</v>
      </c>
      <c r="P50" s="108"/>
      <c r="Q50" s="109"/>
      <c r="R50" s="107">
        <v>19114479.920000002</v>
      </c>
      <c r="S50" s="108"/>
      <c r="T50" s="109"/>
      <c r="U50" s="107"/>
      <c r="V50" s="108"/>
      <c r="W50" s="109"/>
      <c r="X50" s="85"/>
      <c r="Y50" s="69" t="str">
        <f t="shared" si="0"/>
        <v>41503019190090019122266</v>
      </c>
    </row>
    <row r="51" spans="1:25" s="63" customFormat="1" ht="56.25" x14ac:dyDescent="0.2">
      <c r="A51" s="74" t="s">
        <v>100</v>
      </c>
      <c r="B51" s="75" t="s">
        <v>16</v>
      </c>
      <c r="C51" s="110" t="s">
        <v>101</v>
      </c>
      <c r="D51" s="111"/>
      <c r="E51" s="111"/>
      <c r="F51" s="111"/>
      <c r="G51" s="111"/>
      <c r="H51" s="112"/>
      <c r="I51" s="90" t="s">
        <v>99</v>
      </c>
      <c r="J51" s="113" t="s">
        <v>112</v>
      </c>
      <c r="K51" s="106"/>
      <c r="L51" s="107">
        <v>0</v>
      </c>
      <c r="M51" s="108"/>
      <c r="N51" s="109"/>
      <c r="O51" s="107">
        <v>15318217.92</v>
      </c>
      <c r="P51" s="108"/>
      <c r="Q51" s="109"/>
      <c r="R51" s="107">
        <v>15318217.92</v>
      </c>
      <c r="S51" s="108"/>
      <c r="T51" s="109"/>
      <c r="U51" s="107"/>
      <c r="V51" s="108"/>
      <c r="W51" s="109"/>
      <c r="X51" s="85"/>
      <c r="Y51" s="69" t="str">
        <f t="shared" si="0"/>
        <v>41503019190090019122267</v>
      </c>
    </row>
    <row r="52" spans="1:25" s="63" customFormat="1" ht="67.5" x14ac:dyDescent="0.2">
      <c r="A52" s="76" t="s">
        <v>93</v>
      </c>
      <c r="B52" s="72" t="s">
        <v>16</v>
      </c>
      <c r="C52" s="100" t="s">
        <v>101</v>
      </c>
      <c r="D52" s="101"/>
      <c r="E52" s="101"/>
      <c r="F52" s="101"/>
      <c r="G52" s="101"/>
      <c r="H52" s="114"/>
      <c r="I52" s="89" t="s">
        <v>92</v>
      </c>
      <c r="J52" s="115"/>
      <c r="K52" s="102"/>
      <c r="L52" s="104">
        <v>0</v>
      </c>
      <c r="M52" s="104"/>
      <c r="N52" s="105"/>
      <c r="O52" s="103">
        <v>629749.93000000005</v>
      </c>
      <c r="P52" s="104"/>
      <c r="Q52" s="105"/>
      <c r="R52" s="103">
        <v>629749.93000000005</v>
      </c>
      <c r="S52" s="104"/>
      <c r="T52" s="105"/>
      <c r="U52" s="103"/>
      <c r="V52" s="104"/>
      <c r="W52" s="105"/>
      <c r="X52" s="80"/>
      <c r="Y52" s="71" t="s">
        <v>113</v>
      </c>
    </row>
    <row r="53" spans="1:25" s="63" customFormat="1" ht="67.5" x14ac:dyDescent="0.2">
      <c r="A53" s="74" t="s">
        <v>93</v>
      </c>
      <c r="B53" s="75" t="s">
        <v>16</v>
      </c>
      <c r="C53" s="110" t="s">
        <v>101</v>
      </c>
      <c r="D53" s="111"/>
      <c r="E53" s="111"/>
      <c r="F53" s="111"/>
      <c r="G53" s="111"/>
      <c r="H53" s="112"/>
      <c r="I53" s="90" t="s">
        <v>92</v>
      </c>
      <c r="J53" s="113" t="s">
        <v>90</v>
      </c>
      <c r="K53" s="106"/>
      <c r="L53" s="107">
        <v>0</v>
      </c>
      <c r="M53" s="108"/>
      <c r="N53" s="109"/>
      <c r="O53" s="107">
        <v>629749.93000000005</v>
      </c>
      <c r="P53" s="108"/>
      <c r="Q53" s="109"/>
      <c r="R53" s="107">
        <v>629749.93000000005</v>
      </c>
      <c r="S53" s="108"/>
      <c r="T53" s="109"/>
      <c r="U53" s="107"/>
      <c r="V53" s="108"/>
      <c r="W53" s="109"/>
      <c r="X53" s="85"/>
      <c r="Y53" s="69" t="str">
        <f>C53&amp;I53&amp;J53</f>
        <v>41503019190090019129266</v>
      </c>
    </row>
    <row r="54" spans="1:25" s="63" customFormat="1" ht="45" x14ac:dyDescent="0.2">
      <c r="A54" s="76" t="s">
        <v>116</v>
      </c>
      <c r="B54" s="72" t="s">
        <v>16</v>
      </c>
      <c r="C54" s="100" t="s">
        <v>101</v>
      </c>
      <c r="D54" s="101"/>
      <c r="E54" s="101"/>
      <c r="F54" s="101"/>
      <c r="G54" s="101"/>
      <c r="H54" s="114"/>
      <c r="I54" s="89" t="s">
        <v>115</v>
      </c>
      <c r="J54" s="115"/>
      <c r="K54" s="102"/>
      <c r="L54" s="104">
        <v>0</v>
      </c>
      <c r="M54" s="104"/>
      <c r="N54" s="105"/>
      <c r="O54" s="103">
        <v>156563427.86000001</v>
      </c>
      <c r="P54" s="104"/>
      <c r="Q54" s="105"/>
      <c r="R54" s="103">
        <v>156563427.86000001</v>
      </c>
      <c r="S54" s="104"/>
      <c r="T54" s="105"/>
      <c r="U54" s="103">
        <v>0</v>
      </c>
      <c r="V54" s="104"/>
      <c r="W54" s="105"/>
      <c r="X54" s="80"/>
      <c r="Y54" s="71" t="s">
        <v>114</v>
      </c>
    </row>
    <row r="55" spans="1:25" s="63" customFormat="1" ht="45" x14ac:dyDescent="0.2">
      <c r="A55" s="74" t="s">
        <v>116</v>
      </c>
      <c r="B55" s="75" t="s">
        <v>16</v>
      </c>
      <c r="C55" s="110" t="s">
        <v>101</v>
      </c>
      <c r="D55" s="111"/>
      <c r="E55" s="111"/>
      <c r="F55" s="111"/>
      <c r="G55" s="111"/>
      <c r="H55" s="112"/>
      <c r="I55" s="90" t="s">
        <v>115</v>
      </c>
      <c r="J55" s="113" t="s">
        <v>117</v>
      </c>
      <c r="K55" s="106"/>
      <c r="L55" s="107">
        <v>0</v>
      </c>
      <c r="M55" s="108"/>
      <c r="N55" s="109"/>
      <c r="O55" s="107">
        <v>10923336</v>
      </c>
      <c r="P55" s="108"/>
      <c r="Q55" s="109"/>
      <c r="R55" s="107">
        <v>10923336</v>
      </c>
      <c r="S55" s="108"/>
      <c r="T55" s="109"/>
      <c r="U55" s="107"/>
      <c r="V55" s="108"/>
      <c r="W55" s="109"/>
      <c r="X55" s="85"/>
      <c r="Y55" s="69" t="str">
        <f t="shared" ref="Y55:Y63" si="1">C55&amp;I55&amp;J55</f>
        <v>41503019190090019244221</v>
      </c>
    </row>
    <row r="56" spans="1:25" s="63" customFormat="1" ht="45" x14ac:dyDescent="0.2">
      <c r="A56" s="74" t="s">
        <v>116</v>
      </c>
      <c r="B56" s="75" t="s">
        <v>16</v>
      </c>
      <c r="C56" s="110" t="s">
        <v>101</v>
      </c>
      <c r="D56" s="111"/>
      <c r="E56" s="111"/>
      <c r="F56" s="111"/>
      <c r="G56" s="111"/>
      <c r="H56" s="112"/>
      <c r="I56" s="90" t="s">
        <v>115</v>
      </c>
      <c r="J56" s="113" t="s">
        <v>118</v>
      </c>
      <c r="K56" s="106"/>
      <c r="L56" s="107">
        <v>0</v>
      </c>
      <c r="M56" s="108"/>
      <c r="N56" s="109"/>
      <c r="O56" s="107">
        <v>55440</v>
      </c>
      <c r="P56" s="108"/>
      <c r="Q56" s="109"/>
      <c r="R56" s="107">
        <v>55440</v>
      </c>
      <c r="S56" s="108"/>
      <c r="T56" s="109"/>
      <c r="U56" s="107">
        <v>0</v>
      </c>
      <c r="V56" s="108"/>
      <c r="W56" s="109"/>
      <c r="X56" s="85"/>
      <c r="Y56" s="69" t="str">
        <f t="shared" si="1"/>
        <v>41503019190090019244225</v>
      </c>
    </row>
    <row r="57" spans="1:25" s="63" customFormat="1" ht="45" x14ac:dyDescent="0.2">
      <c r="A57" s="74" t="s">
        <v>116</v>
      </c>
      <c r="B57" s="75" t="s">
        <v>16</v>
      </c>
      <c r="C57" s="110" t="s">
        <v>101</v>
      </c>
      <c r="D57" s="111"/>
      <c r="E57" s="111"/>
      <c r="F57" s="111"/>
      <c r="G57" s="111"/>
      <c r="H57" s="112"/>
      <c r="I57" s="90" t="s">
        <v>115</v>
      </c>
      <c r="J57" s="113" t="s">
        <v>119</v>
      </c>
      <c r="K57" s="106"/>
      <c r="L57" s="107">
        <v>0</v>
      </c>
      <c r="M57" s="108"/>
      <c r="N57" s="109"/>
      <c r="O57" s="107">
        <v>55440</v>
      </c>
      <c r="P57" s="108"/>
      <c r="Q57" s="109"/>
      <c r="R57" s="107">
        <v>55440</v>
      </c>
      <c r="S57" s="108"/>
      <c r="T57" s="109"/>
      <c r="U57" s="107"/>
      <c r="V57" s="108"/>
      <c r="W57" s="109"/>
      <c r="X57" s="85"/>
      <c r="Y57" s="69" t="str">
        <f t="shared" si="1"/>
        <v>41503019190090019244225_99</v>
      </c>
    </row>
    <row r="58" spans="1:25" s="63" customFormat="1" ht="45" x14ac:dyDescent="0.2">
      <c r="A58" s="74" t="s">
        <v>116</v>
      </c>
      <c r="B58" s="75" t="s">
        <v>16</v>
      </c>
      <c r="C58" s="110" t="s">
        <v>101</v>
      </c>
      <c r="D58" s="111"/>
      <c r="E58" s="111"/>
      <c r="F58" s="111"/>
      <c r="G58" s="111"/>
      <c r="H58" s="112"/>
      <c r="I58" s="90" t="s">
        <v>115</v>
      </c>
      <c r="J58" s="113" t="s">
        <v>109</v>
      </c>
      <c r="K58" s="106"/>
      <c r="L58" s="107">
        <v>0</v>
      </c>
      <c r="M58" s="108"/>
      <c r="N58" s="109"/>
      <c r="O58" s="107">
        <v>141864649.16999999</v>
      </c>
      <c r="P58" s="108"/>
      <c r="Q58" s="109"/>
      <c r="R58" s="107">
        <v>141864649.16999999</v>
      </c>
      <c r="S58" s="108"/>
      <c r="T58" s="109"/>
      <c r="U58" s="107">
        <v>0</v>
      </c>
      <c r="V58" s="108"/>
      <c r="W58" s="109"/>
      <c r="X58" s="85"/>
      <c r="Y58" s="69" t="str">
        <f t="shared" si="1"/>
        <v>41503019190090019244226</v>
      </c>
    </row>
    <row r="59" spans="1:25" s="63" customFormat="1" ht="45" x14ac:dyDescent="0.2">
      <c r="A59" s="74" t="s">
        <v>116</v>
      </c>
      <c r="B59" s="75" t="s">
        <v>16</v>
      </c>
      <c r="C59" s="110" t="s">
        <v>101</v>
      </c>
      <c r="D59" s="111"/>
      <c r="E59" s="111"/>
      <c r="F59" s="111"/>
      <c r="G59" s="111"/>
      <c r="H59" s="112"/>
      <c r="I59" s="90" t="s">
        <v>115</v>
      </c>
      <c r="J59" s="113" t="s">
        <v>120</v>
      </c>
      <c r="K59" s="106"/>
      <c r="L59" s="107">
        <v>0</v>
      </c>
      <c r="M59" s="108"/>
      <c r="N59" s="109"/>
      <c r="O59" s="107">
        <v>1407250</v>
      </c>
      <c r="P59" s="108"/>
      <c r="Q59" s="109"/>
      <c r="R59" s="107">
        <v>1407250</v>
      </c>
      <c r="S59" s="108"/>
      <c r="T59" s="109"/>
      <c r="U59" s="107"/>
      <c r="V59" s="108"/>
      <c r="W59" s="109"/>
      <c r="X59" s="85"/>
      <c r="Y59" s="69" t="str">
        <f t="shared" si="1"/>
        <v>41503019190090019244226_05</v>
      </c>
    </row>
    <row r="60" spans="1:25" s="63" customFormat="1" ht="45" x14ac:dyDescent="0.2">
      <c r="A60" s="74" t="s">
        <v>116</v>
      </c>
      <c r="B60" s="75" t="s">
        <v>16</v>
      </c>
      <c r="C60" s="110" t="s">
        <v>101</v>
      </c>
      <c r="D60" s="111"/>
      <c r="E60" s="111"/>
      <c r="F60" s="111"/>
      <c r="G60" s="111"/>
      <c r="H60" s="112"/>
      <c r="I60" s="90" t="s">
        <v>115</v>
      </c>
      <c r="J60" s="113" t="s">
        <v>121</v>
      </c>
      <c r="K60" s="106"/>
      <c r="L60" s="107">
        <v>0</v>
      </c>
      <c r="M60" s="108"/>
      <c r="N60" s="109"/>
      <c r="O60" s="107">
        <v>140056768.16999999</v>
      </c>
      <c r="P60" s="108"/>
      <c r="Q60" s="109"/>
      <c r="R60" s="107">
        <v>140056768.16999999</v>
      </c>
      <c r="S60" s="108"/>
      <c r="T60" s="109"/>
      <c r="U60" s="107"/>
      <c r="V60" s="108"/>
      <c r="W60" s="109"/>
      <c r="X60" s="85"/>
      <c r="Y60" s="69" t="str">
        <f t="shared" si="1"/>
        <v>41503019190090019244226_07</v>
      </c>
    </row>
    <row r="61" spans="1:25" s="63" customFormat="1" ht="45" x14ac:dyDescent="0.2">
      <c r="A61" s="74" t="s">
        <v>116</v>
      </c>
      <c r="B61" s="75" t="s">
        <v>16</v>
      </c>
      <c r="C61" s="110" t="s">
        <v>101</v>
      </c>
      <c r="D61" s="111"/>
      <c r="E61" s="111"/>
      <c r="F61" s="111"/>
      <c r="G61" s="111"/>
      <c r="H61" s="112"/>
      <c r="I61" s="90" t="s">
        <v>115</v>
      </c>
      <c r="J61" s="113" t="s">
        <v>122</v>
      </c>
      <c r="K61" s="106"/>
      <c r="L61" s="107">
        <v>0</v>
      </c>
      <c r="M61" s="108"/>
      <c r="N61" s="109"/>
      <c r="O61" s="107">
        <v>400631</v>
      </c>
      <c r="P61" s="108"/>
      <c r="Q61" s="109"/>
      <c r="R61" s="107">
        <v>400631</v>
      </c>
      <c r="S61" s="108"/>
      <c r="T61" s="109"/>
      <c r="U61" s="107"/>
      <c r="V61" s="108"/>
      <c r="W61" s="109"/>
      <c r="X61" s="85"/>
      <c r="Y61" s="69" t="str">
        <f t="shared" si="1"/>
        <v>41503019190090019244226_99</v>
      </c>
    </row>
    <row r="62" spans="1:25" s="63" customFormat="1" ht="45" x14ac:dyDescent="0.2">
      <c r="A62" s="74" t="s">
        <v>116</v>
      </c>
      <c r="B62" s="75" t="s">
        <v>16</v>
      </c>
      <c r="C62" s="110" t="s">
        <v>101</v>
      </c>
      <c r="D62" s="111"/>
      <c r="E62" s="111"/>
      <c r="F62" s="111"/>
      <c r="G62" s="111"/>
      <c r="H62" s="112"/>
      <c r="I62" s="90" t="s">
        <v>115</v>
      </c>
      <c r="J62" s="113" t="s">
        <v>123</v>
      </c>
      <c r="K62" s="106"/>
      <c r="L62" s="107">
        <v>0</v>
      </c>
      <c r="M62" s="108"/>
      <c r="N62" s="109"/>
      <c r="O62" s="107">
        <v>3720002.69</v>
      </c>
      <c r="P62" s="108"/>
      <c r="Q62" s="109"/>
      <c r="R62" s="107">
        <v>3720002.69</v>
      </c>
      <c r="S62" s="108"/>
      <c r="T62" s="109"/>
      <c r="U62" s="107">
        <v>0</v>
      </c>
      <c r="V62" s="108"/>
      <c r="W62" s="109"/>
      <c r="X62" s="85"/>
      <c r="Y62" s="69" t="str">
        <f t="shared" si="1"/>
        <v>41503019190090019244346</v>
      </c>
    </row>
    <row r="63" spans="1:25" s="63" customFormat="1" ht="45" x14ac:dyDescent="0.2">
      <c r="A63" s="74" t="s">
        <v>116</v>
      </c>
      <c r="B63" s="75" t="s">
        <v>16</v>
      </c>
      <c r="C63" s="110" t="s">
        <v>101</v>
      </c>
      <c r="D63" s="111"/>
      <c r="E63" s="111"/>
      <c r="F63" s="111"/>
      <c r="G63" s="111"/>
      <c r="H63" s="112"/>
      <c r="I63" s="90" t="s">
        <v>115</v>
      </c>
      <c r="J63" s="113" t="s">
        <v>124</v>
      </c>
      <c r="K63" s="106"/>
      <c r="L63" s="107">
        <v>0</v>
      </c>
      <c r="M63" s="108"/>
      <c r="N63" s="109"/>
      <c r="O63" s="107">
        <v>3720002.69</v>
      </c>
      <c r="P63" s="108"/>
      <c r="Q63" s="109"/>
      <c r="R63" s="107">
        <v>3720002.69</v>
      </c>
      <c r="S63" s="108"/>
      <c r="T63" s="109"/>
      <c r="U63" s="107"/>
      <c r="V63" s="108"/>
      <c r="W63" s="109"/>
      <c r="X63" s="85"/>
      <c r="Y63" s="69" t="str">
        <f t="shared" si="1"/>
        <v>41503019190090019244346_99</v>
      </c>
    </row>
    <row r="64" spans="1:25" s="63" customFormat="1" ht="45" x14ac:dyDescent="0.2">
      <c r="A64" s="76" t="s">
        <v>127</v>
      </c>
      <c r="B64" s="72" t="s">
        <v>16</v>
      </c>
      <c r="C64" s="100" t="s">
        <v>101</v>
      </c>
      <c r="D64" s="101"/>
      <c r="E64" s="101"/>
      <c r="F64" s="101"/>
      <c r="G64" s="101"/>
      <c r="H64" s="114"/>
      <c r="I64" s="89" t="s">
        <v>126</v>
      </c>
      <c r="J64" s="115"/>
      <c r="K64" s="102"/>
      <c r="L64" s="104">
        <v>0</v>
      </c>
      <c r="M64" s="104"/>
      <c r="N64" s="105"/>
      <c r="O64" s="103">
        <v>5303520</v>
      </c>
      <c r="P64" s="104"/>
      <c r="Q64" s="105"/>
      <c r="R64" s="103">
        <v>5303501.1500000004</v>
      </c>
      <c r="S64" s="104"/>
      <c r="T64" s="105"/>
      <c r="U64" s="103"/>
      <c r="V64" s="104"/>
      <c r="W64" s="105"/>
      <c r="X64" s="80"/>
      <c r="Y64" s="71" t="s">
        <v>125</v>
      </c>
    </row>
    <row r="65" spans="1:25" s="63" customFormat="1" ht="45" x14ac:dyDescent="0.2">
      <c r="A65" s="74" t="s">
        <v>127</v>
      </c>
      <c r="B65" s="75" t="s">
        <v>16</v>
      </c>
      <c r="C65" s="110" t="s">
        <v>101</v>
      </c>
      <c r="D65" s="111"/>
      <c r="E65" s="111"/>
      <c r="F65" s="111"/>
      <c r="G65" s="111"/>
      <c r="H65" s="112"/>
      <c r="I65" s="90" t="s">
        <v>126</v>
      </c>
      <c r="J65" s="113" t="s">
        <v>128</v>
      </c>
      <c r="K65" s="106"/>
      <c r="L65" s="107">
        <v>0</v>
      </c>
      <c r="M65" s="108"/>
      <c r="N65" s="109"/>
      <c r="O65" s="107">
        <v>5303520</v>
      </c>
      <c r="P65" s="108"/>
      <c r="Q65" s="109"/>
      <c r="R65" s="107">
        <v>5303501.1500000004</v>
      </c>
      <c r="S65" s="108"/>
      <c r="T65" s="109"/>
      <c r="U65" s="107"/>
      <c r="V65" s="108"/>
      <c r="W65" s="109"/>
      <c r="X65" s="85"/>
      <c r="Y65" s="69" t="str">
        <f>C65&amp;I65&amp;J65</f>
        <v>41503019190090019321265</v>
      </c>
    </row>
    <row r="66" spans="1:25" s="63" customFormat="1" x14ac:dyDescent="0.2">
      <c r="A66" s="76" t="s">
        <v>131</v>
      </c>
      <c r="B66" s="72" t="s">
        <v>16</v>
      </c>
      <c r="C66" s="100" t="s">
        <v>101</v>
      </c>
      <c r="D66" s="101"/>
      <c r="E66" s="101"/>
      <c r="F66" s="101"/>
      <c r="G66" s="101"/>
      <c r="H66" s="114"/>
      <c r="I66" s="89" t="s">
        <v>130</v>
      </c>
      <c r="J66" s="115"/>
      <c r="K66" s="102"/>
      <c r="L66" s="104">
        <v>0</v>
      </c>
      <c r="M66" s="104"/>
      <c r="N66" s="105"/>
      <c r="O66" s="103">
        <v>8896</v>
      </c>
      <c r="P66" s="104"/>
      <c r="Q66" s="105"/>
      <c r="R66" s="103">
        <v>8896</v>
      </c>
      <c r="S66" s="104"/>
      <c r="T66" s="105"/>
      <c r="U66" s="103"/>
      <c r="V66" s="104"/>
      <c r="W66" s="105"/>
      <c r="X66" s="80"/>
      <c r="Y66" s="71" t="s">
        <v>129</v>
      </c>
    </row>
    <row r="67" spans="1:25" s="63" customFormat="1" x14ac:dyDescent="0.2">
      <c r="A67" s="74" t="s">
        <v>131</v>
      </c>
      <c r="B67" s="75" t="s">
        <v>16</v>
      </c>
      <c r="C67" s="110" t="s">
        <v>101</v>
      </c>
      <c r="D67" s="111"/>
      <c r="E67" s="111"/>
      <c r="F67" s="111"/>
      <c r="G67" s="111"/>
      <c r="H67" s="112"/>
      <c r="I67" s="90" t="s">
        <v>130</v>
      </c>
      <c r="J67" s="113" t="s">
        <v>132</v>
      </c>
      <c r="K67" s="106"/>
      <c r="L67" s="107">
        <v>0</v>
      </c>
      <c r="M67" s="108"/>
      <c r="N67" s="109"/>
      <c r="O67" s="107">
        <v>8896</v>
      </c>
      <c r="P67" s="108"/>
      <c r="Q67" s="109"/>
      <c r="R67" s="107">
        <v>8896</v>
      </c>
      <c r="S67" s="108"/>
      <c r="T67" s="109"/>
      <c r="U67" s="107"/>
      <c r="V67" s="108"/>
      <c r="W67" s="109"/>
      <c r="X67" s="85"/>
      <c r="Y67" s="69" t="str">
        <f>C67&amp;I67&amp;J67</f>
        <v>41503019190090019360296</v>
      </c>
    </row>
    <row r="68" spans="1:25" s="63" customFormat="1" ht="33.75" x14ac:dyDescent="0.2">
      <c r="A68" s="76" t="s">
        <v>135</v>
      </c>
      <c r="B68" s="72" t="s">
        <v>16</v>
      </c>
      <c r="C68" s="100" t="s">
        <v>136</v>
      </c>
      <c r="D68" s="101"/>
      <c r="E68" s="101"/>
      <c r="F68" s="101"/>
      <c r="G68" s="101"/>
      <c r="H68" s="114"/>
      <c r="I68" s="89" t="s">
        <v>134</v>
      </c>
      <c r="J68" s="115"/>
      <c r="K68" s="102"/>
      <c r="L68" s="104">
        <v>0</v>
      </c>
      <c r="M68" s="104"/>
      <c r="N68" s="105"/>
      <c r="O68" s="103">
        <v>11809019.52</v>
      </c>
      <c r="P68" s="104"/>
      <c r="Q68" s="105"/>
      <c r="R68" s="103">
        <v>11809019.52</v>
      </c>
      <c r="S68" s="104"/>
      <c r="T68" s="105"/>
      <c r="U68" s="103">
        <v>0</v>
      </c>
      <c r="V68" s="104"/>
      <c r="W68" s="105"/>
      <c r="X68" s="80"/>
      <c r="Y68" s="71" t="s">
        <v>133</v>
      </c>
    </row>
    <row r="69" spans="1:25" s="63" customFormat="1" ht="33.75" x14ac:dyDescent="0.2">
      <c r="A69" s="74" t="s">
        <v>135</v>
      </c>
      <c r="B69" s="75" t="s">
        <v>16</v>
      </c>
      <c r="C69" s="110" t="s">
        <v>136</v>
      </c>
      <c r="D69" s="111"/>
      <c r="E69" s="111"/>
      <c r="F69" s="111"/>
      <c r="G69" s="111"/>
      <c r="H69" s="112"/>
      <c r="I69" s="90" t="s">
        <v>134</v>
      </c>
      <c r="J69" s="113" t="s">
        <v>117</v>
      </c>
      <c r="K69" s="106"/>
      <c r="L69" s="107">
        <v>0</v>
      </c>
      <c r="M69" s="108"/>
      <c r="N69" s="109"/>
      <c r="O69" s="107">
        <v>7804869.5199999996</v>
      </c>
      <c r="P69" s="108"/>
      <c r="Q69" s="109"/>
      <c r="R69" s="107">
        <v>7804869.5199999996</v>
      </c>
      <c r="S69" s="108"/>
      <c r="T69" s="109"/>
      <c r="U69" s="107">
        <v>0</v>
      </c>
      <c r="V69" s="108"/>
      <c r="W69" s="109"/>
      <c r="X69" s="85"/>
      <c r="Y69" s="69" t="str">
        <f t="shared" ref="Y69:Y78" si="2">C69&amp;I69&amp;J69</f>
        <v>41503019190090020242221</v>
      </c>
    </row>
    <row r="70" spans="1:25" s="63" customFormat="1" ht="33.75" x14ac:dyDescent="0.2">
      <c r="A70" s="74" t="s">
        <v>135</v>
      </c>
      <c r="B70" s="75" t="s">
        <v>16</v>
      </c>
      <c r="C70" s="110" t="s">
        <v>136</v>
      </c>
      <c r="D70" s="111"/>
      <c r="E70" s="111"/>
      <c r="F70" s="111"/>
      <c r="G70" s="111"/>
      <c r="H70" s="112"/>
      <c r="I70" s="90" t="s">
        <v>134</v>
      </c>
      <c r="J70" s="113" t="s">
        <v>137</v>
      </c>
      <c r="K70" s="106"/>
      <c r="L70" s="107">
        <v>0</v>
      </c>
      <c r="M70" s="108"/>
      <c r="N70" s="109"/>
      <c r="O70" s="107">
        <v>7804869.5199999996</v>
      </c>
      <c r="P70" s="108"/>
      <c r="Q70" s="109"/>
      <c r="R70" s="107">
        <v>7804869.5199999996</v>
      </c>
      <c r="S70" s="108"/>
      <c r="T70" s="109"/>
      <c r="U70" s="107"/>
      <c r="V70" s="108"/>
      <c r="W70" s="109"/>
      <c r="X70" s="85"/>
      <c r="Y70" s="69" t="str">
        <f t="shared" si="2"/>
        <v>41503019190090020242221_10</v>
      </c>
    </row>
    <row r="71" spans="1:25" s="63" customFormat="1" ht="33.75" x14ac:dyDescent="0.2">
      <c r="A71" s="74" t="s">
        <v>135</v>
      </c>
      <c r="B71" s="75" t="s">
        <v>16</v>
      </c>
      <c r="C71" s="110" t="s">
        <v>136</v>
      </c>
      <c r="D71" s="111"/>
      <c r="E71" s="111"/>
      <c r="F71" s="111"/>
      <c r="G71" s="111"/>
      <c r="H71" s="112"/>
      <c r="I71" s="90" t="s">
        <v>134</v>
      </c>
      <c r="J71" s="113" t="s">
        <v>118</v>
      </c>
      <c r="K71" s="106"/>
      <c r="L71" s="107">
        <v>0</v>
      </c>
      <c r="M71" s="108"/>
      <c r="N71" s="109"/>
      <c r="O71" s="107">
        <v>1855000</v>
      </c>
      <c r="P71" s="108"/>
      <c r="Q71" s="109"/>
      <c r="R71" s="107">
        <v>1855000</v>
      </c>
      <c r="S71" s="108"/>
      <c r="T71" s="109"/>
      <c r="U71" s="107">
        <v>0</v>
      </c>
      <c r="V71" s="108"/>
      <c r="W71" s="109"/>
      <c r="X71" s="85"/>
      <c r="Y71" s="69" t="str">
        <f t="shared" si="2"/>
        <v>41503019190090020242225</v>
      </c>
    </row>
    <row r="72" spans="1:25" s="63" customFormat="1" ht="33.75" x14ac:dyDescent="0.2">
      <c r="A72" s="74" t="s">
        <v>135</v>
      </c>
      <c r="B72" s="75" t="s">
        <v>16</v>
      </c>
      <c r="C72" s="110" t="s">
        <v>136</v>
      </c>
      <c r="D72" s="111"/>
      <c r="E72" s="111"/>
      <c r="F72" s="111"/>
      <c r="G72" s="111"/>
      <c r="H72" s="112"/>
      <c r="I72" s="90" t="s">
        <v>134</v>
      </c>
      <c r="J72" s="113" t="s">
        <v>138</v>
      </c>
      <c r="K72" s="106"/>
      <c r="L72" s="107">
        <v>0</v>
      </c>
      <c r="M72" s="108"/>
      <c r="N72" s="109"/>
      <c r="O72" s="107">
        <v>1855000</v>
      </c>
      <c r="P72" s="108"/>
      <c r="Q72" s="109"/>
      <c r="R72" s="107">
        <v>1855000</v>
      </c>
      <c r="S72" s="108"/>
      <c r="T72" s="109"/>
      <c r="U72" s="107"/>
      <c r="V72" s="108"/>
      <c r="W72" s="109"/>
      <c r="X72" s="85"/>
      <c r="Y72" s="69" t="str">
        <f t="shared" si="2"/>
        <v>41503019190090020242225_11</v>
      </c>
    </row>
    <row r="73" spans="1:25" s="63" customFormat="1" ht="33.75" x14ac:dyDescent="0.2">
      <c r="A73" s="74" t="s">
        <v>135</v>
      </c>
      <c r="B73" s="75" t="s">
        <v>16</v>
      </c>
      <c r="C73" s="110" t="s">
        <v>136</v>
      </c>
      <c r="D73" s="111"/>
      <c r="E73" s="111"/>
      <c r="F73" s="111"/>
      <c r="G73" s="111"/>
      <c r="H73" s="112"/>
      <c r="I73" s="90" t="s">
        <v>134</v>
      </c>
      <c r="J73" s="113" t="s">
        <v>109</v>
      </c>
      <c r="K73" s="106"/>
      <c r="L73" s="107">
        <v>0</v>
      </c>
      <c r="M73" s="108"/>
      <c r="N73" s="109"/>
      <c r="O73" s="107">
        <v>18200</v>
      </c>
      <c r="P73" s="108"/>
      <c r="Q73" s="109"/>
      <c r="R73" s="107">
        <v>18200</v>
      </c>
      <c r="S73" s="108"/>
      <c r="T73" s="109"/>
      <c r="U73" s="107">
        <v>0</v>
      </c>
      <c r="V73" s="108"/>
      <c r="W73" s="109"/>
      <c r="X73" s="85"/>
      <c r="Y73" s="69" t="str">
        <f t="shared" si="2"/>
        <v>41503019190090020242226</v>
      </c>
    </row>
    <row r="74" spans="1:25" s="63" customFormat="1" ht="33.75" x14ac:dyDescent="0.2">
      <c r="A74" s="74" t="s">
        <v>135</v>
      </c>
      <c r="B74" s="75" t="s">
        <v>16</v>
      </c>
      <c r="C74" s="110" t="s">
        <v>136</v>
      </c>
      <c r="D74" s="111"/>
      <c r="E74" s="111"/>
      <c r="F74" s="111"/>
      <c r="G74" s="111"/>
      <c r="H74" s="112"/>
      <c r="I74" s="90" t="s">
        <v>134</v>
      </c>
      <c r="J74" s="113" t="s">
        <v>139</v>
      </c>
      <c r="K74" s="106"/>
      <c r="L74" s="107">
        <v>0</v>
      </c>
      <c r="M74" s="108"/>
      <c r="N74" s="109"/>
      <c r="O74" s="107">
        <v>18200</v>
      </c>
      <c r="P74" s="108"/>
      <c r="Q74" s="109"/>
      <c r="R74" s="107">
        <v>18200</v>
      </c>
      <c r="S74" s="108"/>
      <c r="T74" s="109"/>
      <c r="U74" s="107"/>
      <c r="V74" s="108"/>
      <c r="W74" s="109"/>
      <c r="X74" s="85"/>
      <c r="Y74" s="69" t="str">
        <f t="shared" si="2"/>
        <v>41503019190090020242226_11</v>
      </c>
    </row>
    <row r="75" spans="1:25" s="63" customFormat="1" ht="33.75" x14ac:dyDescent="0.2">
      <c r="A75" s="74" t="s">
        <v>135</v>
      </c>
      <c r="B75" s="75" t="s">
        <v>16</v>
      </c>
      <c r="C75" s="110" t="s">
        <v>136</v>
      </c>
      <c r="D75" s="111"/>
      <c r="E75" s="111"/>
      <c r="F75" s="111"/>
      <c r="G75" s="111"/>
      <c r="H75" s="112"/>
      <c r="I75" s="90" t="s">
        <v>134</v>
      </c>
      <c r="J75" s="113" t="s">
        <v>140</v>
      </c>
      <c r="K75" s="106"/>
      <c r="L75" s="107">
        <v>0</v>
      </c>
      <c r="M75" s="108"/>
      <c r="N75" s="109"/>
      <c r="O75" s="107">
        <v>1022000</v>
      </c>
      <c r="P75" s="108"/>
      <c r="Q75" s="109"/>
      <c r="R75" s="107">
        <v>1022000</v>
      </c>
      <c r="S75" s="108"/>
      <c r="T75" s="109"/>
      <c r="U75" s="107">
        <v>0</v>
      </c>
      <c r="V75" s="108"/>
      <c r="W75" s="109"/>
      <c r="X75" s="85"/>
      <c r="Y75" s="69" t="str">
        <f t="shared" si="2"/>
        <v>41503019190090020242310</v>
      </c>
    </row>
    <row r="76" spans="1:25" s="63" customFormat="1" ht="33.75" x14ac:dyDescent="0.2">
      <c r="A76" s="74" t="s">
        <v>135</v>
      </c>
      <c r="B76" s="75" t="s">
        <v>16</v>
      </c>
      <c r="C76" s="110" t="s">
        <v>136</v>
      </c>
      <c r="D76" s="111"/>
      <c r="E76" s="111"/>
      <c r="F76" s="111"/>
      <c r="G76" s="111"/>
      <c r="H76" s="112"/>
      <c r="I76" s="90" t="s">
        <v>134</v>
      </c>
      <c r="J76" s="113" t="s">
        <v>141</v>
      </c>
      <c r="K76" s="106"/>
      <c r="L76" s="107">
        <v>0</v>
      </c>
      <c r="M76" s="108"/>
      <c r="N76" s="109"/>
      <c r="O76" s="107">
        <v>1022000</v>
      </c>
      <c r="P76" s="108"/>
      <c r="Q76" s="109"/>
      <c r="R76" s="107">
        <v>1022000</v>
      </c>
      <c r="S76" s="108"/>
      <c r="T76" s="109"/>
      <c r="U76" s="107"/>
      <c r="V76" s="108"/>
      <c r="W76" s="109"/>
      <c r="X76" s="85"/>
      <c r="Y76" s="69" t="str">
        <f t="shared" si="2"/>
        <v>41503019190090020242310_11</v>
      </c>
    </row>
    <row r="77" spans="1:25" s="63" customFormat="1" ht="33.75" x14ac:dyDescent="0.2">
      <c r="A77" s="74" t="s">
        <v>135</v>
      </c>
      <c r="B77" s="75" t="s">
        <v>16</v>
      </c>
      <c r="C77" s="110" t="s">
        <v>136</v>
      </c>
      <c r="D77" s="111"/>
      <c r="E77" s="111"/>
      <c r="F77" s="111"/>
      <c r="G77" s="111"/>
      <c r="H77" s="112"/>
      <c r="I77" s="90" t="s">
        <v>134</v>
      </c>
      <c r="J77" s="113" t="s">
        <v>123</v>
      </c>
      <c r="K77" s="106"/>
      <c r="L77" s="107">
        <v>0</v>
      </c>
      <c r="M77" s="108"/>
      <c r="N77" s="109"/>
      <c r="O77" s="107">
        <v>1108950</v>
      </c>
      <c r="P77" s="108"/>
      <c r="Q77" s="109"/>
      <c r="R77" s="107">
        <v>1108950</v>
      </c>
      <c r="S77" s="108"/>
      <c r="T77" s="109"/>
      <c r="U77" s="107">
        <v>0</v>
      </c>
      <c r="V77" s="108"/>
      <c r="W77" s="109"/>
      <c r="X77" s="85"/>
      <c r="Y77" s="69" t="str">
        <f t="shared" si="2"/>
        <v>41503019190090020242346</v>
      </c>
    </row>
    <row r="78" spans="1:25" s="63" customFormat="1" ht="33.75" x14ac:dyDescent="0.2">
      <c r="A78" s="74" t="s">
        <v>135</v>
      </c>
      <c r="B78" s="75" t="s">
        <v>16</v>
      </c>
      <c r="C78" s="110" t="s">
        <v>136</v>
      </c>
      <c r="D78" s="111"/>
      <c r="E78" s="111"/>
      <c r="F78" s="111"/>
      <c r="G78" s="111"/>
      <c r="H78" s="112"/>
      <c r="I78" s="90" t="s">
        <v>134</v>
      </c>
      <c r="J78" s="113" t="s">
        <v>142</v>
      </c>
      <c r="K78" s="106"/>
      <c r="L78" s="107">
        <v>0</v>
      </c>
      <c r="M78" s="108"/>
      <c r="N78" s="109"/>
      <c r="O78" s="107">
        <v>1108950</v>
      </c>
      <c r="P78" s="108"/>
      <c r="Q78" s="109"/>
      <c r="R78" s="107">
        <v>1108950</v>
      </c>
      <c r="S78" s="108"/>
      <c r="T78" s="109"/>
      <c r="U78" s="107"/>
      <c r="V78" s="108"/>
      <c r="W78" s="109"/>
      <c r="X78" s="85"/>
      <c r="Y78" s="69" t="str">
        <f t="shared" si="2"/>
        <v>41503019190090020242346_11</v>
      </c>
    </row>
    <row r="79" spans="1:25" s="63" customFormat="1" ht="45" x14ac:dyDescent="0.2">
      <c r="A79" s="76" t="s">
        <v>145</v>
      </c>
      <c r="B79" s="72" t="s">
        <v>16</v>
      </c>
      <c r="C79" s="100" t="s">
        <v>136</v>
      </c>
      <c r="D79" s="101"/>
      <c r="E79" s="101"/>
      <c r="F79" s="101"/>
      <c r="G79" s="101"/>
      <c r="H79" s="114"/>
      <c r="I79" s="89" t="s">
        <v>144</v>
      </c>
      <c r="J79" s="115"/>
      <c r="K79" s="102"/>
      <c r="L79" s="104">
        <v>0</v>
      </c>
      <c r="M79" s="104"/>
      <c r="N79" s="105"/>
      <c r="O79" s="103">
        <v>4637103</v>
      </c>
      <c r="P79" s="104"/>
      <c r="Q79" s="105"/>
      <c r="R79" s="103">
        <v>4637103</v>
      </c>
      <c r="S79" s="104"/>
      <c r="T79" s="105"/>
      <c r="U79" s="103"/>
      <c r="V79" s="104"/>
      <c r="W79" s="105"/>
      <c r="X79" s="80"/>
      <c r="Y79" s="71" t="s">
        <v>143</v>
      </c>
    </row>
    <row r="80" spans="1:25" s="63" customFormat="1" ht="45" x14ac:dyDescent="0.2">
      <c r="A80" s="74" t="s">
        <v>145</v>
      </c>
      <c r="B80" s="75" t="s">
        <v>16</v>
      </c>
      <c r="C80" s="110" t="s">
        <v>136</v>
      </c>
      <c r="D80" s="111"/>
      <c r="E80" s="111"/>
      <c r="F80" s="111"/>
      <c r="G80" s="111"/>
      <c r="H80" s="112"/>
      <c r="I80" s="90" t="s">
        <v>144</v>
      </c>
      <c r="J80" s="113" t="s">
        <v>109</v>
      </c>
      <c r="K80" s="106"/>
      <c r="L80" s="107">
        <v>0</v>
      </c>
      <c r="M80" s="108"/>
      <c r="N80" s="109"/>
      <c r="O80" s="107">
        <v>4637103</v>
      </c>
      <c r="P80" s="108"/>
      <c r="Q80" s="109"/>
      <c r="R80" s="107">
        <v>4637103</v>
      </c>
      <c r="S80" s="108"/>
      <c r="T80" s="109"/>
      <c r="U80" s="107"/>
      <c r="V80" s="108"/>
      <c r="W80" s="109"/>
      <c r="X80" s="85"/>
      <c r="Y80" s="69" t="str">
        <f>C80&amp;I80&amp;J80</f>
        <v>41503019190090020243226</v>
      </c>
    </row>
    <row r="81" spans="1:25" s="63" customFormat="1" ht="45" x14ac:dyDescent="0.2">
      <c r="A81" s="76" t="s">
        <v>116</v>
      </c>
      <c r="B81" s="72" t="s">
        <v>16</v>
      </c>
      <c r="C81" s="100" t="s">
        <v>136</v>
      </c>
      <c r="D81" s="101"/>
      <c r="E81" s="101"/>
      <c r="F81" s="101"/>
      <c r="G81" s="101"/>
      <c r="H81" s="114"/>
      <c r="I81" s="89" t="s">
        <v>115</v>
      </c>
      <c r="J81" s="115"/>
      <c r="K81" s="102"/>
      <c r="L81" s="104">
        <v>0</v>
      </c>
      <c r="M81" s="104"/>
      <c r="N81" s="105"/>
      <c r="O81" s="103">
        <v>102794942.90000001</v>
      </c>
      <c r="P81" s="104"/>
      <c r="Q81" s="105"/>
      <c r="R81" s="103">
        <v>102794864.69</v>
      </c>
      <c r="S81" s="104"/>
      <c r="T81" s="105"/>
      <c r="U81" s="103">
        <v>0</v>
      </c>
      <c r="V81" s="104"/>
      <c r="W81" s="105"/>
      <c r="X81" s="80"/>
      <c r="Y81" s="71" t="s">
        <v>146</v>
      </c>
    </row>
    <row r="82" spans="1:25" s="63" customFormat="1" ht="45" x14ac:dyDescent="0.2">
      <c r="A82" s="74" t="s">
        <v>116</v>
      </c>
      <c r="B82" s="75" t="s">
        <v>16</v>
      </c>
      <c r="C82" s="110" t="s">
        <v>136</v>
      </c>
      <c r="D82" s="111"/>
      <c r="E82" s="111"/>
      <c r="F82" s="111"/>
      <c r="G82" s="111"/>
      <c r="H82" s="112"/>
      <c r="I82" s="90" t="s">
        <v>115</v>
      </c>
      <c r="J82" s="113" t="s">
        <v>117</v>
      </c>
      <c r="K82" s="106"/>
      <c r="L82" s="107">
        <v>0</v>
      </c>
      <c r="M82" s="108"/>
      <c r="N82" s="109"/>
      <c r="O82" s="107">
        <v>13795.86</v>
      </c>
      <c r="P82" s="108"/>
      <c r="Q82" s="109"/>
      <c r="R82" s="107">
        <v>13795.86</v>
      </c>
      <c r="S82" s="108"/>
      <c r="T82" s="109"/>
      <c r="U82" s="107"/>
      <c r="V82" s="108"/>
      <c r="W82" s="109"/>
      <c r="X82" s="85"/>
      <c r="Y82" s="69" t="str">
        <f t="shared" ref="Y82:Y99" si="3">C82&amp;I82&amp;J82</f>
        <v>41503019190090020244221</v>
      </c>
    </row>
    <row r="83" spans="1:25" s="63" customFormat="1" ht="45" x14ac:dyDescent="0.2">
      <c r="A83" s="74" t="s">
        <v>116</v>
      </c>
      <c r="B83" s="75" t="s">
        <v>16</v>
      </c>
      <c r="C83" s="110" t="s">
        <v>136</v>
      </c>
      <c r="D83" s="111"/>
      <c r="E83" s="111"/>
      <c r="F83" s="111"/>
      <c r="G83" s="111"/>
      <c r="H83" s="112"/>
      <c r="I83" s="90" t="s">
        <v>115</v>
      </c>
      <c r="J83" s="113" t="s">
        <v>147</v>
      </c>
      <c r="K83" s="106"/>
      <c r="L83" s="107">
        <v>0</v>
      </c>
      <c r="M83" s="108"/>
      <c r="N83" s="109"/>
      <c r="O83" s="107">
        <v>2443897.71</v>
      </c>
      <c r="P83" s="108"/>
      <c r="Q83" s="109"/>
      <c r="R83" s="107">
        <v>2443825.71</v>
      </c>
      <c r="S83" s="108"/>
      <c r="T83" s="109"/>
      <c r="U83" s="107">
        <v>0</v>
      </c>
      <c r="V83" s="108"/>
      <c r="W83" s="109"/>
      <c r="X83" s="85"/>
      <c r="Y83" s="69" t="str">
        <f t="shared" si="3"/>
        <v>41503019190090020244224</v>
      </c>
    </row>
    <row r="84" spans="1:25" s="63" customFormat="1" ht="45" x14ac:dyDescent="0.2">
      <c r="A84" s="74" t="s">
        <v>116</v>
      </c>
      <c r="B84" s="75" t="s">
        <v>16</v>
      </c>
      <c r="C84" s="110" t="s">
        <v>136</v>
      </c>
      <c r="D84" s="111"/>
      <c r="E84" s="111"/>
      <c r="F84" s="111"/>
      <c r="G84" s="111"/>
      <c r="H84" s="112"/>
      <c r="I84" s="90" t="s">
        <v>115</v>
      </c>
      <c r="J84" s="113" t="s">
        <v>148</v>
      </c>
      <c r="K84" s="106"/>
      <c r="L84" s="107">
        <v>0</v>
      </c>
      <c r="M84" s="108"/>
      <c r="N84" s="109"/>
      <c r="O84" s="107">
        <v>2443897.71</v>
      </c>
      <c r="P84" s="108"/>
      <c r="Q84" s="109"/>
      <c r="R84" s="107">
        <v>2443825.71</v>
      </c>
      <c r="S84" s="108"/>
      <c r="T84" s="109"/>
      <c r="U84" s="107"/>
      <c r="V84" s="108"/>
      <c r="W84" s="109"/>
      <c r="X84" s="85"/>
      <c r="Y84" s="69" t="str">
        <f t="shared" si="3"/>
        <v>41503019190090020244224_02</v>
      </c>
    </row>
    <row r="85" spans="1:25" s="63" customFormat="1" ht="45" x14ac:dyDescent="0.2">
      <c r="A85" s="74" t="s">
        <v>116</v>
      </c>
      <c r="B85" s="75" t="s">
        <v>16</v>
      </c>
      <c r="C85" s="110" t="s">
        <v>136</v>
      </c>
      <c r="D85" s="111"/>
      <c r="E85" s="111"/>
      <c r="F85" s="111"/>
      <c r="G85" s="111"/>
      <c r="H85" s="112"/>
      <c r="I85" s="90" t="s">
        <v>115</v>
      </c>
      <c r="J85" s="113" t="s">
        <v>118</v>
      </c>
      <c r="K85" s="106"/>
      <c r="L85" s="107">
        <v>0</v>
      </c>
      <c r="M85" s="108"/>
      <c r="N85" s="109"/>
      <c r="O85" s="107">
        <v>52669912.159999996</v>
      </c>
      <c r="P85" s="108"/>
      <c r="Q85" s="109"/>
      <c r="R85" s="107">
        <v>52669912.119999997</v>
      </c>
      <c r="S85" s="108"/>
      <c r="T85" s="109"/>
      <c r="U85" s="107">
        <v>0</v>
      </c>
      <c r="V85" s="108"/>
      <c r="W85" s="109"/>
      <c r="X85" s="85"/>
      <c r="Y85" s="69" t="str">
        <f t="shared" si="3"/>
        <v>41503019190090020244225</v>
      </c>
    </row>
    <row r="86" spans="1:25" s="63" customFormat="1" ht="45" x14ac:dyDescent="0.2">
      <c r="A86" s="74" t="s">
        <v>116</v>
      </c>
      <c r="B86" s="75" t="s">
        <v>16</v>
      </c>
      <c r="C86" s="110" t="s">
        <v>136</v>
      </c>
      <c r="D86" s="111"/>
      <c r="E86" s="111"/>
      <c r="F86" s="111"/>
      <c r="G86" s="111"/>
      <c r="H86" s="112"/>
      <c r="I86" s="90" t="s">
        <v>115</v>
      </c>
      <c r="J86" s="113" t="s">
        <v>149</v>
      </c>
      <c r="K86" s="106"/>
      <c r="L86" s="107">
        <v>0</v>
      </c>
      <c r="M86" s="108"/>
      <c r="N86" s="109"/>
      <c r="O86" s="107">
        <v>34218448.960000001</v>
      </c>
      <c r="P86" s="108"/>
      <c r="Q86" s="109"/>
      <c r="R86" s="107">
        <v>34218448.960000001</v>
      </c>
      <c r="S86" s="108"/>
      <c r="T86" s="109"/>
      <c r="U86" s="107"/>
      <c r="V86" s="108"/>
      <c r="W86" s="109"/>
      <c r="X86" s="85"/>
      <c r="Y86" s="69" t="str">
        <f t="shared" si="3"/>
        <v>41503019190090020244225_01</v>
      </c>
    </row>
    <row r="87" spans="1:25" s="63" customFormat="1" ht="45" x14ac:dyDescent="0.2">
      <c r="A87" s="74" t="s">
        <v>116</v>
      </c>
      <c r="B87" s="75" t="s">
        <v>16</v>
      </c>
      <c r="C87" s="110" t="s">
        <v>136</v>
      </c>
      <c r="D87" s="111"/>
      <c r="E87" s="111"/>
      <c r="F87" s="111"/>
      <c r="G87" s="111"/>
      <c r="H87" s="112"/>
      <c r="I87" s="90" t="s">
        <v>115</v>
      </c>
      <c r="J87" s="113" t="s">
        <v>150</v>
      </c>
      <c r="K87" s="106"/>
      <c r="L87" s="107">
        <v>0</v>
      </c>
      <c r="M87" s="108"/>
      <c r="N87" s="109"/>
      <c r="O87" s="107">
        <v>4715800</v>
      </c>
      <c r="P87" s="108"/>
      <c r="Q87" s="109"/>
      <c r="R87" s="107">
        <v>4715800</v>
      </c>
      <c r="S87" s="108"/>
      <c r="T87" s="109"/>
      <c r="U87" s="107"/>
      <c r="V87" s="108"/>
      <c r="W87" s="109"/>
      <c r="X87" s="85"/>
      <c r="Y87" s="69" t="str">
        <f t="shared" si="3"/>
        <v>41503019190090020244225_02</v>
      </c>
    </row>
    <row r="88" spans="1:25" s="63" customFormat="1" ht="45" x14ac:dyDescent="0.2">
      <c r="A88" s="74" t="s">
        <v>116</v>
      </c>
      <c r="B88" s="75" t="s">
        <v>16</v>
      </c>
      <c r="C88" s="110" t="s">
        <v>136</v>
      </c>
      <c r="D88" s="111"/>
      <c r="E88" s="111"/>
      <c r="F88" s="111"/>
      <c r="G88" s="111"/>
      <c r="H88" s="112"/>
      <c r="I88" s="90" t="s">
        <v>115</v>
      </c>
      <c r="J88" s="113" t="s">
        <v>119</v>
      </c>
      <c r="K88" s="106"/>
      <c r="L88" s="107">
        <v>0</v>
      </c>
      <c r="M88" s="108"/>
      <c r="N88" s="109"/>
      <c r="O88" s="107">
        <v>13735663.199999999</v>
      </c>
      <c r="P88" s="108"/>
      <c r="Q88" s="109"/>
      <c r="R88" s="107">
        <v>13735663.16</v>
      </c>
      <c r="S88" s="108"/>
      <c r="T88" s="109"/>
      <c r="U88" s="107"/>
      <c r="V88" s="108"/>
      <c r="W88" s="109"/>
      <c r="X88" s="85"/>
      <c r="Y88" s="69" t="str">
        <f t="shared" si="3"/>
        <v>41503019190090020244225_99</v>
      </c>
    </row>
    <row r="89" spans="1:25" s="63" customFormat="1" ht="45" x14ac:dyDescent="0.2">
      <c r="A89" s="74" t="s">
        <v>116</v>
      </c>
      <c r="B89" s="75" t="s">
        <v>16</v>
      </c>
      <c r="C89" s="110" t="s">
        <v>136</v>
      </c>
      <c r="D89" s="111"/>
      <c r="E89" s="111"/>
      <c r="F89" s="111"/>
      <c r="G89" s="111"/>
      <c r="H89" s="112"/>
      <c r="I89" s="90" t="s">
        <v>115</v>
      </c>
      <c r="J89" s="113" t="s">
        <v>109</v>
      </c>
      <c r="K89" s="106"/>
      <c r="L89" s="107">
        <v>0</v>
      </c>
      <c r="M89" s="108"/>
      <c r="N89" s="109"/>
      <c r="O89" s="107">
        <v>11542744.74</v>
      </c>
      <c r="P89" s="108"/>
      <c r="Q89" s="109"/>
      <c r="R89" s="107">
        <v>11542744.74</v>
      </c>
      <c r="S89" s="108"/>
      <c r="T89" s="109"/>
      <c r="U89" s="107">
        <v>0</v>
      </c>
      <c r="V89" s="108"/>
      <c r="W89" s="109"/>
      <c r="X89" s="85"/>
      <c r="Y89" s="69" t="str">
        <f t="shared" si="3"/>
        <v>41503019190090020244226</v>
      </c>
    </row>
    <row r="90" spans="1:25" s="63" customFormat="1" ht="45" x14ac:dyDescent="0.2">
      <c r="A90" s="74" t="s">
        <v>116</v>
      </c>
      <c r="B90" s="75" t="s">
        <v>16</v>
      </c>
      <c r="C90" s="110" t="s">
        <v>136</v>
      </c>
      <c r="D90" s="111"/>
      <c r="E90" s="111"/>
      <c r="F90" s="111"/>
      <c r="G90" s="111"/>
      <c r="H90" s="112"/>
      <c r="I90" s="90" t="s">
        <v>115</v>
      </c>
      <c r="J90" s="113" t="s">
        <v>151</v>
      </c>
      <c r="K90" s="106"/>
      <c r="L90" s="107">
        <v>0</v>
      </c>
      <c r="M90" s="108"/>
      <c r="N90" s="109"/>
      <c r="O90" s="107">
        <v>7978182</v>
      </c>
      <c r="P90" s="108"/>
      <c r="Q90" s="109"/>
      <c r="R90" s="107">
        <v>7978182</v>
      </c>
      <c r="S90" s="108"/>
      <c r="T90" s="109"/>
      <c r="U90" s="107"/>
      <c r="V90" s="108"/>
      <c r="W90" s="109"/>
      <c r="X90" s="85"/>
      <c r="Y90" s="69" t="str">
        <f t="shared" si="3"/>
        <v>41503019190090020244226_01</v>
      </c>
    </row>
    <row r="91" spans="1:25" s="63" customFormat="1" ht="45" x14ac:dyDescent="0.2">
      <c r="A91" s="74" t="s">
        <v>116</v>
      </c>
      <c r="B91" s="75" t="s">
        <v>16</v>
      </c>
      <c r="C91" s="110" t="s">
        <v>136</v>
      </c>
      <c r="D91" s="111"/>
      <c r="E91" s="111"/>
      <c r="F91" s="111"/>
      <c r="G91" s="111"/>
      <c r="H91" s="112"/>
      <c r="I91" s="90" t="s">
        <v>115</v>
      </c>
      <c r="J91" s="113" t="s">
        <v>152</v>
      </c>
      <c r="K91" s="106"/>
      <c r="L91" s="107">
        <v>0</v>
      </c>
      <c r="M91" s="108"/>
      <c r="N91" s="109"/>
      <c r="O91" s="107">
        <v>2372018.4</v>
      </c>
      <c r="P91" s="108"/>
      <c r="Q91" s="109"/>
      <c r="R91" s="107">
        <v>2372018.4</v>
      </c>
      <c r="S91" s="108"/>
      <c r="T91" s="109"/>
      <c r="U91" s="107"/>
      <c r="V91" s="108"/>
      <c r="W91" s="109"/>
      <c r="X91" s="85"/>
      <c r="Y91" s="69" t="str">
        <f t="shared" si="3"/>
        <v>41503019190090020244226_02</v>
      </c>
    </row>
    <row r="92" spans="1:25" s="63" customFormat="1" ht="45" x14ac:dyDescent="0.2">
      <c r="A92" s="74" t="s">
        <v>116</v>
      </c>
      <c r="B92" s="75" t="s">
        <v>16</v>
      </c>
      <c r="C92" s="110" t="s">
        <v>136</v>
      </c>
      <c r="D92" s="111"/>
      <c r="E92" s="111"/>
      <c r="F92" s="111"/>
      <c r="G92" s="111"/>
      <c r="H92" s="112"/>
      <c r="I92" s="90" t="s">
        <v>115</v>
      </c>
      <c r="J92" s="113" t="s">
        <v>139</v>
      </c>
      <c r="K92" s="106"/>
      <c r="L92" s="107">
        <v>0</v>
      </c>
      <c r="M92" s="108"/>
      <c r="N92" s="109"/>
      <c r="O92" s="107">
        <v>516000</v>
      </c>
      <c r="P92" s="108"/>
      <c r="Q92" s="109"/>
      <c r="R92" s="107">
        <v>516000</v>
      </c>
      <c r="S92" s="108"/>
      <c r="T92" s="109"/>
      <c r="U92" s="107"/>
      <c r="V92" s="108"/>
      <c r="W92" s="109"/>
      <c r="X92" s="85"/>
      <c r="Y92" s="69" t="str">
        <f t="shared" si="3"/>
        <v>41503019190090020244226_11</v>
      </c>
    </row>
    <row r="93" spans="1:25" s="63" customFormat="1" ht="45" x14ac:dyDescent="0.2">
      <c r="A93" s="74" t="s">
        <v>116</v>
      </c>
      <c r="B93" s="75" t="s">
        <v>16</v>
      </c>
      <c r="C93" s="110" t="s">
        <v>136</v>
      </c>
      <c r="D93" s="111"/>
      <c r="E93" s="111"/>
      <c r="F93" s="111"/>
      <c r="G93" s="111"/>
      <c r="H93" s="112"/>
      <c r="I93" s="90" t="s">
        <v>115</v>
      </c>
      <c r="J93" s="113" t="s">
        <v>122</v>
      </c>
      <c r="K93" s="106"/>
      <c r="L93" s="107">
        <v>0</v>
      </c>
      <c r="M93" s="108"/>
      <c r="N93" s="109"/>
      <c r="O93" s="107">
        <v>676544.34</v>
      </c>
      <c r="P93" s="108"/>
      <c r="Q93" s="109"/>
      <c r="R93" s="107">
        <v>676544.34</v>
      </c>
      <c r="S93" s="108"/>
      <c r="T93" s="109"/>
      <c r="U93" s="107"/>
      <c r="V93" s="108"/>
      <c r="W93" s="109"/>
      <c r="X93" s="85"/>
      <c r="Y93" s="69" t="str">
        <f t="shared" si="3"/>
        <v>41503019190090020244226_99</v>
      </c>
    </row>
    <row r="94" spans="1:25" s="63" customFormat="1" ht="45" x14ac:dyDescent="0.2">
      <c r="A94" s="74" t="s">
        <v>116</v>
      </c>
      <c r="B94" s="75" t="s">
        <v>16</v>
      </c>
      <c r="C94" s="110" t="s">
        <v>136</v>
      </c>
      <c r="D94" s="111"/>
      <c r="E94" s="111"/>
      <c r="F94" s="111"/>
      <c r="G94" s="111"/>
      <c r="H94" s="112"/>
      <c r="I94" s="90" t="s">
        <v>115</v>
      </c>
      <c r="J94" s="113" t="s">
        <v>153</v>
      </c>
      <c r="K94" s="106"/>
      <c r="L94" s="107">
        <v>0</v>
      </c>
      <c r="M94" s="108"/>
      <c r="N94" s="109"/>
      <c r="O94" s="107">
        <v>3745394.75</v>
      </c>
      <c r="P94" s="108"/>
      <c r="Q94" s="109"/>
      <c r="R94" s="107">
        <v>3745394.75</v>
      </c>
      <c r="S94" s="108"/>
      <c r="T94" s="109"/>
      <c r="U94" s="107"/>
      <c r="V94" s="108"/>
      <c r="W94" s="109"/>
      <c r="X94" s="85"/>
      <c r="Y94" s="69" t="str">
        <f t="shared" si="3"/>
        <v>41503019190090020244228</v>
      </c>
    </row>
    <row r="95" spans="1:25" s="63" customFormat="1" ht="45" x14ac:dyDescent="0.2">
      <c r="A95" s="74" t="s">
        <v>116</v>
      </c>
      <c r="B95" s="75" t="s">
        <v>16</v>
      </c>
      <c r="C95" s="110" t="s">
        <v>136</v>
      </c>
      <c r="D95" s="111"/>
      <c r="E95" s="111"/>
      <c r="F95" s="111"/>
      <c r="G95" s="111"/>
      <c r="H95" s="112"/>
      <c r="I95" s="90" t="s">
        <v>115</v>
      </c>
      <c r="J95" s="113" t="s">
        <v>140</v>
      </c>
      <c r="K95" s="106"/>
      <c r="L95" s="107">
        <v>0</v>
      </c>
      <c r="M95" s="108"/>
      <c r="N95" s="109"/>
      <c r="O95" s="107">
        <v>20252858.5</v>
      </c>
      <c r="P95" s="108"/>
      <c r="Q95" s="109"/>
      <c r="R95" s="107">
        <v>20252858.5</v>
      </c>
      <c r="S95" s="108"/>
      <c r="T95" s="109"/>
      <c r="U95" s="107"/>
      <c r="V95" s="108"/>
      <c r="W95" s="109"/>
      <c r="X95" s="85"/>
      <c r="Y95" s="69" t="str">
        <f t="shared" si="3"/>
        <v>41503019190090020244310</v>
      </c>
    </row>
    <row r="96" spans="1:25" s="63" customFormat="1" ht="45" x14ac:dyDescent="0.2">
      <c r="A96" s="74" t="s">
        <v>116</v>
      </c>
      <c r="B96" s="75" t="s">
        <v>16</v>
      </c>
      <c r="C96" s="110" t="s">
        <v>136</v>
      </c>
      <c r="D96" s="111"/>
      <c r="E96" s="111"/>
      <c r="F96" s="111"/>
      <c r="G96" s="111"/>
      <c r="H96" s="112"/>
      <c r="I96" s="90" t="s">
        <v>115</v>
      </c>
      <c r="J96" s="113" t="s">
        <v>154</v>
      </c>
      <c r="K96" s="106"/>
      <c r="L96" s="107">
        <v>0</v>
      </c>
      <c r="M96" s="108"/>
      <c r="N96" s="109"/>
      <c r="O96" s="107">
        <v>7650000</v>
      </c>
      <c r="P96" s="108"/>
      <c r="Q96" s="109"/>
      <c r="R96" s="107">
        <v>7649993.8300000001</v>
      </c>
      <c r="S96" s="108"/>
      <c r="T96" s="109"/>
      <c r="U96" s="107"/>
      <c r="V96" s="108"/>
      <c r="W96" s="109"/>
      <c r="X96" s="85"/>
      <c r="Y96" s="69" t="str">
        <f t="shared" si="3"/>
        <v>41503019190090020244343</v>
      </c>
    </row>
    <row r="97" spans="1:25" s="63" customFormat="1" ht="45" x14ac:dyDescent="0.2">
      <c r="A97" s="74" t="s">
        <v>116</v>
      </c>
      <c r="B97" s="75" t="s">
        <v>16</v>
      </c>
      <c r="C97" s="110" t="s">
        <v>136</v>
      </c>
      <c r="D97" s="111"/>
      <c r="E97" s="111"/>
      <c r="F97" s="111"/>
      <c r="G97" s="111"/>
      <c r="H97" s="112"/>
      <c r="I97" s="90" t="s">
        <v>115</v>
      </c>
      <c r="J97" s="113" t="s">
        <v>123</v>
      </c>
      <c r="K97" s="106"/>
      <c r="L97" s="107">
        <v>0</v>
      </c>
      <c r="M97" s="108"/>
      <c r="N97" s="109"/>
      <c r="O97" s="107">
        <v>4476339.18</v>
      </c>
      <c r="P97" s="108"/>
      <c r="Q97" s="109"/>
      <c r="R97" s="107">
        <v>4476339.18</v>
      </c>
      <c r="S97" s="108"/>
      <c r="T97" s="109"/>
      <c r="U97" s="107">
        <v>0</v>
      </c>
      <c r="V97" s="108"/>
      <c r="W97" s="109"/>
      <c r="X97" s="85"/>
      <c r="Y97" s="69" t="str">
        <f t="shared" si="3"/>
        <v>41503019190090020244346</v>
      </c>
    </row>
    <row r="98" spans="1:25" s="63" customFormat="1" ht="45" x14ac:dyDescent="0.2">
      <c r="A98" s="74" t="s">
        <v>116</v>
      </c>
      <c r="B98" s="75" t="s">
        <v>16</v>
      </c>
      <c r="C98" s="110" t="s">
        <v>136</v>
      </c>
      <c r="D98" s="111"/>
      <c r="E98" s="111"/>
      <c r="F98" s="111"/>
      <c r="G98" s="111"/>
      <c r="H98" s="112"/>
      <c r="I98" s="90" t="s">
        <v>115</v>
      </c>
      <c r="J98" s="113" t="s">
        <v>155</v>
      </c>
      <c r="K98" s="106"/>
      <c r="L98" s="107">
        <v>0</v>
      </c>
      <c r="M98" s="108"/>
      <c r="N98" s="109"/>
      <c r="O98" s="107">
        <v>750000</v>
      </c>
      <c r="P98" s="108"/>
      <c r="Q98" s="109"/>
      <c r="R98" s="107">
        <v>750000</v>
      </c>
      <c r="S98" s="108"/>
      <c r="T98" s="109"/>
      <c r="U98" s="107"/>
      <c r="V98" s="108"/>
      <c r="W98" s="109"/>
      <c r="X98" s="85"/>
      <c r="Y98" s="69" t="str">
        <f t="shared" si="3"/>
        <v>41503019190090020244346_04</v>
      </c>
    </row>
    <row r="99" spans="1:25" s="63" customFormat="1" ht="45" x14ac:dyDescent="0.2">
      <c r="A99" s="74" t="s">
        <v>116</v>
      </c>
      <c r="B99" s="75" t="s">
        <v>16</v>
      </c>
      <c r="C99" s="110" t="s">
        <v>136</v>
      </c>
      <c r="D99" s="111"/>
      <c r="E99" s="111"/>
      <c r="F99" s="111"/>
      <c r="G99" s="111"/>
      <c r="H99" s="112"/>
      <c r="I99" s="90" t="s">
        <v>115</v>
      </c>
      <c r="J99" s="113" t="s">
        <v>124</v>
      </c>
      <c r="K99" s="106"/>
      <c r="L99" s="107">
        <v>0</v>
      </c>
      <c r="M99" s="108"/>
      <c r="N99" s="109"/>
      <c r="O99" s="107">
        <v>3726339.18</v>
      </c>
      <c r="P99" s="108"/>
      <c r="Q99" s="109"/>
      <c r="R99" s="107">
        <v>3726339.18</v>
      </c>
      <c r="S99" s="108"/>
      <c r="T99" s="109"/>
      <c r="U99" s="107"/>
      <c r="V99" s="108"/>
      <c r="W99" s="109"/>
      <c r="X99" s="85"/>
      <c r="Y99" s="69" t="str">
        <f t="shared" si="3"/>
        <v>41503019190090020244346_99</v>
      </c>
    </row>
    <row r="100" spans="1:25" s="63" customFormat="1" ht="22.5" x14ac:dyDescent="0.2">
      <c r="A100" s="76" t="s">
        <v>158</v>
      </c>
      <c r="B100" s="72" t="s">
        <v>16</v>
      </c>
      <c r="C100" s="100" t="s">
        <v>136</v>
      </c>
      <c r="D100" s="101"/>
      <c r="E100" s="101"/>
      <c r="F100" s="101"/>
      <c r="G100" s="101"/>
      <c r="H100" s="114"/>
      <c r="I100" s="89" t="s">
        <v>157</v>
      </c>
      <c r="J100" s="115"/>
      <c r="K100" s="102"/>
      <c r="L100" s="104">
        <v>0</v>
      </c>
      <c r="M100" s="104"/>
      <c r="N100" s="105"/>
      <c r="O100" s="103">
        <v>19036409.579999998</v>
      </c>
      <c r="P100" s="104"/>
      <c r="Q100" s="105"/>
      <c r="R100" s="103">
        <v>19036409.579999998</v>
      </c>
      <c r="S100" s="104"/>
      <c r="T100" s="105"/>
      <c r="U100" s="103"/>
      <c r="V100" s="104"/>
      <c r="W100" s="105"/>
      <c r="X100" s="80"/>
      <c r="Y100" s="71" t="s">
        <v>156</v>
      </c>
    </row>
    <row r="101" spans="1:25" s="63" customFormat="1" ht="22.5" x14ac:dyDescent="0.2">
      <c r="A101" s="74" t="s">
        <v>158</v>
      </c>
      <c r="B101" s="75" t="s">
        <v>16</v>
      </c>
      <c r="C101" s="110" t="s">
        <v>136</v>
      </c>
      <c r="D101" s="111"/>
      <c r="E101" s="111"/>
      <c r="F101" s="111"/>
      <c r="G101" s="111"/>
      <c r="H101" s="112"/>
      <c r="I101" s="90" t="s">
        <v>157</v>
      </c>
      <c r="J101" s="113" t="s">
        <v>159</v>
      </c>
      <c r="K101" s="106"/>
      <c r="L101" s="107">
        <v>0</v>
      </c>
      <c r="M101" s="108"/>
      <c r="N101" s="109"/>
      <c r="O101" s="107">
        <v>19036409.579999998</v>
      </c>
      <c r="P101" s="108"/>
      <c r="Q101" s="109"/>
      <c r="R101" s="107">
        <v>19036409.579999998</v>
      </c>
      <c r="S101" s="108"/>
      <c r="T101" s="109"/>
      <c r="U101" s="107"/>
      <c r="V101" s="108"/>
      <c r="W101" s="109"/>
      <c r="X101" s="85"/>
      <c r="Y101" s="69" t="str">
        <f>C101&amp;I101&amp;J101</f>
        <v>41503019190090020851291</v>
      </c>
    </row>
    <row r="102" spans="1:25" s="63" customFormat="1" x14ac:dyDescent="0.2">
      <c r="A102" s="76" t="s">
        <v>162</v>
      </c>
      <c r="B102" s="72" t="s">
        <v>16</v>
      </c>
      <c r="C102" s="100" t="s">
        <v>136</v>
      </c>
      <c r="D102" s="101"/>
      <c r="E102" s="101"/>
      <c r="F102" s="101"/>
      <c r="G102" s="101"/>
      <c r="H102" s="114"/>
      <c r="I102" s="89" t="s">
        <v>161</v>
      </c>
      <c r="J102" s="115"/>
      <c r="K102" s="102"/>
      <c r="L102" s="104">
        <v>0</v>
      </c>
      <c r="M102" s="104"/>
      <c r="N102" s="105"/>
      <c r="O102" s="103">
        <v>450084</v>
      </c>
      <c r="P102" s="104"/>
      <c r="Q102" s="105"/>
      <c r="R102" s="103">
        <v>450084</v>
      </c>
      <c r="S102" s="104"/>
      <c r="T102" s="105"/>
      <c r="U102" s="103"/>
      <c r="V102" s="104"/>
      <c r="W102" s="105"/>
      <c r="X102" s="80"/>
      <c r="Y102" s="71" t="s">
        <v>160</v>
      </c>
    </row>
    <row r="103" spans="1:25" s="63" customFormat="1" x14ac:dyDescent="0.2">
      <c r="A103" s="74" t="s">
        <v>162</v>
      </c>
      <c r="B103" s="75" t="s">
        <v>16</v>
      </c>
      <c r="C103" s="110" t="s">
        <v>136</v>
      </c>
      <c r="D103" s="111"/>
      <c r="E103" s="111"/>
      <c r="F103" s="111"/>
      <c r="G103" s="111"/>
      <c r="H103" s="112"/>
      <c r="I103" s="90" t="s">
        <v>161</v>
      </c>
      <c r="J103" s="113" t="s">
        <v>159</v>
      </c>
      <c r="K103" s="106"/>
      <c r="L103" s="107">
        <v>0</v>
      </c>
      <c r="M103" s="108"/>
      <c r="N103" s="109"/>
      <c r="O103" s="107">
        <v>450084</v>
      </c>
      <c r="P103" s="108"/>
      <c r="Q103" s="109"/>
      <c r="R103" s="107">
        <v>450084</v>
      </c>
      <c r="S103" s="108"/>
      <c r="T103" s="109"/>
      <c r="U103" s="107"/>
      <c r="V103" s="108"/>
      <c r="W103" s="109"/>
      <c r="X103" s="85"/>
      <c r="Y103" s="69" t="str">
        <f>C103&amp;I103&amp;J103</f>
        <v>41503019190090020852291</v>
      </c>
    </row>
    <row r="104" spans="1:25" s="63" customFormat="1" ht="45" x14ac:dyDescent="0.2">
      <c r="A104" s="76" t="s">
        <v>116</v>
      </c>
      <c r="B104" s="72" t="s">
        <v>16</v>
      </c>
      <c r="C104" s="100" t="s">
        <v>164</v>
      </c>
      <c r="D104" s="101"/>
      <c r="E104" s="101"/>
      <c r="F104" s="101"/>
      <c r="G104" s="101"/>
      <c r="H104" s="114"/>
      <c r="I104" s="89" t="s">
        <v>115</v>
      </c>
      <c r="J104" s="115"/>
      <c r="K104" s="102"/>
      <c r="L104" s="104">
        <v>0</v>
      </c>
      <c r="M104" s="104"/>
      <c r="N104" s="105"/>
      <c r="O104" s="103">
        <v>14713212.99</v>
      </c>
      <c r="P104" s="104"/>
      <c r="Q104" s="105"/>
      <c r="R104" s="103">
        <v>14713212.99</v>
      </c>
      <c r="S104" s="104"/>
      <c r="T104" s="105"/>
      <c r="U104" s="103">
        <v>0</v>
      </c>
      <c r="V104" s="104"/>
      <c r="W104" s="105"/>
      <c r="X104" s="80"/>
      <c r="Y104" s="71" t="s">
        <v>163</v>
      </c>
    </row>
    <row r="105" spans="1:25" s="63" customFormat="1" ht="45" x14ac:dyDescent="0.2">
      <c r="A105" s="74" t="s">
        <v>116</v>
      </c>
      <c r="B105" s="75" t="s">
        <v>16</v>
      </c>
      <c r="C105" s="110" t="s">
        <v>164</v>
      </c>
      <c r="D105" s="111"/>
      <c r="E105" s="111"/>
      <c r="F105" s="111"/>
      <c r="G105" s="111"/>
      <c r="H105" s="112"/>
      <c r="I105" s="90" t="s">
        <v>115</v>
      </c>
      <c r="J105" s="113" t="s">
        <v>165</v>
      </c>
      <c r="K105" s="106"/>
      <c r="L105" s="107">
        <v>0</v>
      </c>
      <c r="M105" s="108"/>
      <c r="N105" s="109"/>
      <c r="O105" s="107">
        <v>6134832.7400000002</v>
      </c>
      <c r="P105" s="108"/>
      <c r="Q105" s="109"/>
      <c r="R105" s="107">
        <v>6134832.7400000002</v>
      </c>
      <c r="S105" s="108"/>
      <c r="T105" s="109"/>
      <c r="U105" s="107"/>
      <c r="V105" s="108"/>
      <c r="W105" s="109"/>
      <c r="X105" s="85"/>
      <c r="Y105" s="69" t="str">
        <f>C105&amp;I105&amp;J105</f>
        <v>41503019190090071244223</v>
      </c>
    </row>
    <row r="106" spans="1:25" s="63" customFormat="1" ht="45" x14ac:dyDescent="0.2">
      <c r="A106" s="74" t="s">
        <v>116</v>
      </c>
      <c r="B106" s="75" t="s">
        <v>16</v>
      </c>
      <c r="C106" s="110" t="s">
        <v>164</v>
      </c>
      <c r="D106" s="111"/>
      <c r="E106" s="111"/>
      <c r="F106" s="111"/>
      <c r="G106" s="111"/>
      <c r="H106" s="112"/>
      <c r="I106" s="90" t="s">
        <v>115</v>
      </c>
      <c r="J106" s="113" t="s">
        <v>118</v>
      </c>
      <c r="K106" s="106"/>
      <c r="L106" s="107">
        <v>0</v>
      </c>
      <c r="M106" s="108"/>
      <c r="N106" s="109"/>
      <c r="O106" s="107">
        <v>8578380.25</v>
      </c>
      <c r="P106" s="108"/>
      <c r="Q106" s="109"/>
      <c r="R106" s="107">
        <v>8578380.25</v>
      </c>
      <c r="S106" s="108"/>
      <c r="T106" s="109"/>
      <c r="U106" s="107">
        <v>0</v>
      </c>
      <c r="V106" s="108"/>
      <c r="W106" s="109"/>
      <c r="X106" s="85"/>
      <c r="Y106" s="69" t="str">
        <f>C106&amp;I106&amp;J106</f>
        <v>41503019190090071244225</v>
      </c>
    </row>
    <row r="107" spans="1:25" s="63" customFormat="1" ht="45" x14ac:dyDescent="0.2">
      <c r="A107" s="74" t="s">
        <v>116</v>
      </c>
      <c r="B107" s="75" t="s">
        <v>16</v>
      </c>
      <c r="C107" s="110" t="s">
        <v>164</v>
      </c>
      <c r="D107" s="111"/>
      <c r="E107" s="111"/>
      <c r="F107" s="111"/>
      <c r="G107" s="111"/>
      <c r="H107" s="112"/>
      <c r="I107" s="90" t="s">
        <v>115</v>
      </c>
      <c r="J107" s="113" t="s">
        <v>149</v>
      </c>
      <c r="K107" s="106"/>
      <c r="L107" s="107">
        <v>0</v>
      </c>
      <c r="M107" s="108"/>
      <c r="N107" s="109"/>
      <c r="O107" s="107">
        <v>1598811.7</v>
      </c>
      <c r="P107" s="108"/>
      <c r="Q107" s="109"/>
      <c r="R107" s="107">
        <v>1598811.7</v>
      </c>
      <c r="S107" s="108"/>
      <c r="T107" s="109"/>
      <c r="U107" s="107"/>
      <c r="V107" s="108"/>
      <c r="W107" s="109"/>
      <c r="X107" s="85"/>
      <c r="Y107" s="69" t="str">
        <f>C107&amp;I107&amp;J107</f>
        <v>41503019190090071244225_01</v>
      </c>
    </row>
    <row r="108" spans="1:25" s="63" customFormat="1" ht="45" x14ac:dyDescent="0.2">
      <c r="A108" s="74" t="s">
        <v>116</v>
      </c>
      <c r="B108" s="75" t="s">
        <v>16</v>
      </c>
      <c r="C108" s="110" t="s">
        <v>164</v>
      </c>
      <c r="D108" s="111"/>
      <c r="E108" s="111"/>
      <c r="F108" s="111"/>
      <c r="G108" s="111"/>
      <c r="H108" s="112"/>
      <c r="I108" s="90" t="s">
        <v>115</v>
      </c>
      <c r="J108" s="113" t="s">
        <v>119</v>
      </c>
      <c r="K108" s="106"/>
      <c r="L108" s="107">
        <v>0</v>
      </c>
      <c r="M108" s="108"/>
      <c r="N108" s="109"/>
      <c r="O108" s="107">
        <v>6979568.5499999998</v>
      </c>
      <c r="P108" s="108"/>
      <c r="Q108" s="109"/>
      <c r="R108" s="107">
        <v>6979568.5499999998</v>
      </c>
      <c r="S108" s="108"/>
      <c r="T108" s="109"/>
      <c r="U108" s="107"/>
      <c r="V108" s="108"/>
      <c r="W108" s="109"/>
      <c r="X108" s="85"/>
      <c r="Y108" s="69" t="str">
        <f>C108&amp;I108&amp;J108</f>
        <v>41503019190090071244225_99</v>
      </c>
    </row>
    <row r="109" spans="1:25" s="63" customFormat="1" x14ac:dyDescent="0.2">
      <c r="A109" s="76" t="s">
        <v>168</v>
      </c>
      <c r="B109" s="72" t="s">
        <v>16</v>
      </c>
      <c r="C109" s="100" t="s">
        <v>164</v>
      </c>
      <c r="D109" s="101"/>
      <c r="E109" s="101"/>
      <c r="F109" s="101"/>
      <c r="G109" s="101"/>
      <c r="H109" s="114"/>
      <c r="I109" s="89" t="s">
        <v>167</v>
      </c>
      <c r="J109" s="115"/>
      <c r="K109" s="102"/>
      <c r="L109" s="104">
        <v>0</v>
      </c>
      <c r="M109" s="104"/>
      <c r="N109" s="105"/>
      <c r="O109" s="103">
        <v>20748488.399999999</v>
      </c>
      <c r="P109" s="104"/>
      <c r="Q109" s="105"/>
      <c r="R109" s="103">
        <v>20559669.710000001</v>
      </c>
      <c r="S109" s="104"/>
      <c r="T109" s="105"/>
      <c r="U109" s="103"/>
      <c r="V109" s="104"/>
      <c r="W109" s="105"/>
      <c r="X109" s="80"/>
      <c r="Y109" s="71" t="s">
        <v>166</v>
      </c>
    </row>
    <row r="110" spans="1:25" s="63" customFormat="1" ht="22.5" x14ac:dyDescent="0.2">
      <c r="A110" s="74" t="s">
        <v>168</v>
      </c>
      <c r="B110" s="75" t="s">
        <v>16</v>
      </c>
      <c r="C110" s="110" t="s">
        <v>164</v>
      </c>
      <c r="D110" s="111"/>
      <c r="E110" s="111"/>
      <c r="F110" s="111"/>
      <c r="G110" s="111"/>
      <c r="H110" s="112"/>
      <c r="I110" s="90" t="s">
        <v>167</v>
      </c>
      <c r="J110" s="113" t="s">
        <v>165</v>
      </c>
      <c r="K110" s="106"/>
      <c r="L110" s="107">
        <v>0</v>
      </c>
      <c r="M110" s="108"/>
      <c r="N110" s="109"/>
      <c r="O110" s="107">
        <v>20748488.399999999</v>
      </c>
      <c r="P110" s="108"/>
      <c r="Q110" s="109"/>
      <c r="R110" s="107">
        <v>20559669.710000001</v>
      </c>
      <c r="S110" s="108"/>
      <c r="T110" s="109"/>
      <c r="U110" s="107"/>
      <c r="V110" s="108"/>
      <c r="W110" s="109"/>
      <c r="X110" s="85"/>
      <c r="Y110" s="69" t="str">
        <f>C110&amp;I110&amp;J110</f>
        <v>41503019190090071247223</v>
      </c>
    </row>
    <row r="111" spans="1:25" s="63" customFormat="1" ht="45" x14ac:dyDescent="0.2">
      <c r="A111" s="76" t="s">
        <v>116</v>
      </c>
      <c r="B111" s="72" t="s">
        <v>16</v>
      </c>
      <c r="C111" s="100" t="s">
        <v>170</v>
      </c>
      <c r="D111" s="101"/>
      <c r="E111" s="101"/>
      <c r="F111" s="101"/>
      <c r="G111" s="101"/>
      <c r="H111" s="114"/>
      <c r="I111" s="89" t="s">
        <v>115</v>
      </c>
      <c r="J111" s="115"/>
      <c r="K111" s="102"/>
      <c r="L111" s="104">
        <v>0</v>
      </c>
      <c r="M111" s="104"/>
      <c r="N111" s="105"/>
      <c r="O111" s="103">
        <v>46800</v>
      </c>
      <c r="P111" s="104"/>
      <c r="Q111" s="105"/>
      <c r="R111" s="103">
        <v>44263.92</v>
      </c>
      <c r="S111" s="104"/>
      <c r="T111" s="105"/>
      <c r="U111" s="103"/>
      <c r="V111" s="104"/>
      <c r="W111" s="105"/>
      <c r="X111" s="80"/>
      <c r="Y111" s="71" t="s">
        <v>169</v>
      </c>
    </row>
    <row r="112" spans="1:25" s="63" customFormat="1" ht="45" x14ac:dyDescent="0.2">
      <c r="A112" s="74" t="s">
        <v>116</v>
      </c>
      <c r="B112" s="75" t="s">
        <v>16</v>
      </c>
      <c r="C112" s="110" t="s">
        <v>170</v>
      </c>
      <c r="D112" s="111"/>
      <c r="E112" s="111"/>
      <c r="F112" s="111"/>
      <c r="G112" s="111"/>
      <c r="H112" s="112"/>
      <c r="I112" s="90" t="s">
        <v>115</v>
      </c>
      <c r="J112" s="113" t="s">
        <v>109</v>
      </c>
      <c r="K112" s="106"/>
      <c r="L112" s="107">
        <v>0</v>
      </c>
      <c r="M112" s="108"/>
      <c r="N112" s="109"/>
      <c r="O112" s="107">
        <v>46800</v>
      </c>
      <c r="P112" s="108"/>
      <c r="Q112" s="109"/>
      <c r="R112" s="107">
        <v>44263.92</v>
      </c>
      <c r="S112" s="108"/>
      <c r="T112" s="109"/>
      <c r="U112" s="107"/>
      <c r="V112" s="108"/>
      <c r="W112" s="109"/>
      <c r="X112" s="85"/>
      <c r="Y112" s="69" t="str">
        <f>C112&amp;I112&amp;J112</f>
        <v>41507059190092040244226</v>
      </c>
    </row>
    <row r="113" spans="1:25" s="63" customFormat="1" ht="45" x14ac:dyDescent="0.2">
      <c r="A113" s="76" t="s">
        <v>127</v>
      </c>
      <c r="B113" s="72" t="s">
        <v>16</v>
      </c>
      <c r="C113" s="100" t="s">
        <v>172</v>
      </c>
      <c r="D113" s="101"/>
      <c r="E113" s="101"/>
      <c r="F113" s="101"/>
      <c r="G113" s="101"/>
      <c r="H113" s="114"/>
      <c r="I113" s="89" t="s">
        <v>126</v>
      </c>
      <c r="J113" s="115"/>
      <c r="K113" s="102"/>
      <c r="L113" s="104">
        <v>0</v>
      </c>
      <c r="M113" s="104"/>
      <c r="N113" s="105"/>
      <c r="O113" s="103">
        <v>2776376.3</v>
      </c>
      <c r="P113" s="104"/>
      <c r="Q113" s="105"/>
      <c r="R113" s="103">
        <v>2775370.67</v>
      </c>
      <c r="S113" s="104"/>
      <c r="T113" s="105"/>
      <c r="U113" s="103"/>
      <c r="V113" s="104"/>
      <c r="W113" s="105"/>
      <c r="X113" s="80"/>
      <c r="Y113" s="71" t="s">
        <v>171</v>
      </c>
    </row>
    <row r="114" spans="1:25" s="63" customFormat="1" ht="45" x14ac:dyDescent="0.2">
      <c r="A114" s="74" t="s">
        <v>127</v>
      </c>
      <c r="B114" s="75" t="s">
        <v>16</v>
      </c>
      <c r="C114" s="110" t="s">
        <v>172</v>
      </c>
      <c r="D114" s="111"/>
      <c r="E114" s="111"/>
      <c r="F114" s="111"/>
      <c r="G114" s="111"/>
      <c r="H114" s="112"/>
      <c r="I114" s="90" t="s">
        <v>126</v>
      </c>
      <c r="J114" s="113" t="s">
        <v>128</v>
      </c>
      <c r="K114" s="106"/>
      <c r="L114" s="107">
        <v>0</v>
      </c>
      <c r="M114" s="108"/>
      <c r="N114" s="109"/>
      <c r="O114" s="107">
        <v>2776376.3</v>
      </c>
      <c r="P114" s="108"/>
      <c r="Q114" s="109"/>
      <c r="R114" s="107">
        <v>2775370.67</v>
      </c>
      <c r="S114" s="108"/>
      <c r="T114" s="109"/>
      <c r="U114" s="107"/>
      <c r="V114" s="108"/>
      <c r="W114" s="109"/>
      <c r="X114" s="85"/>
      <c r="Y114" s="69" t="str">
        <f>C114&amp;I114&amp;J114</f>
        <v>41510030340893981321265</v>
      </c>
    </row>
    <row r="115" spans="1:25" s="24" customFormat="1" hidden="1" x14ac:dyDescent="0.2">
      <c r="A115" s="62"/>
      <c r="B115" s="31"/>
      <c r="C115" s="32"/>
      <c r="D115" s="195"/>
      <c r="E115" s="195"/>
      <c r="F115" s="195"/>
      <c r="G115" s="195"/>
      <c r="H115" s="195"/>
      <c r="I115" s="88"/>
      <c r="J115" s="195"/>
      <c r="K115" s="195"/>
      <c r="L115" s="232"/>
      <c r="M115" s="232"/>
      <c r="N115" s="233"/>
      <c r="O115" s="234"/>
      <c r="P115" s="232"/>
      <c r="Q115" s="233"/>
      <c r="R115" s="234"/>
      <c r="S115" s="232"/>
      <c r="T115" s="233"/>
      <c r="U115" s="234"/>
      <c r="V115" s="232"/>
      <c r="W115" s="233"/>
      <c r="X115" s="87"/>
      <c r="Y115" s="69"/>
    </row>
    <row r="116" spans="1:25" s="24" customFormat="1" ht="23.25" thickBot="1" x14ac:dyDescent="0.25">
      <c r="A116" s="58" t="s">
        <v>17</v>
      </c>
      <c r="B116" s="33" t="s">
        <v>45</v>
      </c>
      <c r="C116" s="144" t="s">
        <v>13</v>
      </c>
      <c r="D116" s="161"/>
      <c r="E116" s="161"/>
      <c r="F116" s="161"/>
      <c r="G116" s="161"/>
      <c r="H116" s="161"/>
      <c r="I116" s="161"/>
      <c r="J116" s="161"/>
      <c r="K116" s="162"/>
      <c r="L116" s="207" t="s">
        <v>13</v>
      </c>
      <c r="M116" s="207"/>
      <c r="N116" s="207"/>
      <c r="O116" s="207" t="s">
        <v>13</v>
      </c>
      <c r="P116" s="207"/>
      <c r="Q116" s="207"/>
      <c r="R116" s="208">
        <v>-1985215471.29</v>
      </c>
      <c r="S116" s="208"/>
      <c r="T116" s="208"/>
      <c r="U116" s="208">
        <v>0</v>
      </c>
      <c r="V116" s="208"/>
      <c r="W116" s="208"/>
      <c r="X116" s="87"/>
      <c r="Y116" s="69"/>
    </row>
    <row r="119" spans="1:25" ht="15" x14ac:dyDescent="0.25">
      <c r="A119" s="238" t="s">
        <v>44</v>
      </c>
      <c r="B119" s="238"/>
      <c r="C119" s="238"/>
      <c r="D119" s="238"/>
      <c r="E119" s="238"/>
      <c r="F119" s="238"/>
      <c r="G119" s="238"/>
      <c r="H119" s="238"/>
      <c r="I119" s="238"/>
      <c r="J119" s="238"/>
      <c r="K119" s="238"/>
      <c r="L119" s="238"/>
      <c r="M119" s="238"/>
      <c r="N119" s="238"/>
      <c r="O119" s="238"/>
      <c r="P119" s="238"/>
      <c r="Q119" s="238"/>
      <c r="R119" s="238"/>
      <c r="S119" s="238"/>
      <c r="T119" s="238"/>
      <c r="U119" s="238"/>
      <c r="V119" s="238"/>
      <c r="W119" s="238"/>
      <c r="X119" s="43"/>
    </row>
    <row r="120" spans="1:25" x14ac:dyDescent="0.2">
      <c r="A120" s="16"/>
      <c r="B120" s="34"/>
      <c r="C120" s="34"/>
      <c r="D120" s="34"/>
      <c r="E120" s="34"/>
      <c r="F120" s="34"/>
      <c r="G120" s="34"/>
      <c r="H120" s="34"/>
      <c r="I120" s="34"/>
      <c r="J120" s="34"/>
      <c r="K120" s="17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</row>
    <row r="121" spans="1:25" s="1" customFormat="1" ht="11.25" x14ac:dyDescent="0.2">
      <c r="A121" s="59"/>
      <c r="B121" s="5"/>
      <c r="C121" s="172" t="s">
        <v>58</v>
      </c>
      <c r="D121" s="168"/>
      <c r="E121" s="168"/>
      <c r="F121" s="168"/>
      <c r="G121" s="168"/>
      <c r="H121" s="168"/>
      <c r="I121" s="168"/>
      <c r="J121" s="168"/>
      <c r="K121" s="173"/>
      <c r="L121" s="143" t="s">
        <v>47</v>
      </c>
      <c r="M121" s="143"/>
      <c r="N121" s="143"/>
      <c r="O121" s="143"/>
      <c r="P121" s="143" t="s">
        <v>4</v>
      </c>
      <c r="Q121" s="143"/>
      <c r="R121" s="143"/>
      <c r="S121" s="143"/>
      <c r="T121" s="143"/>
      <c r="U121" s="143"/>
      <c r="V121" s="143"/>
      <c r="W121" s="143"/>
      <c r="X121" s="77"/>
      <c r="Y121" s="70"/>
    </row>
    <row r="122" spans="1:25" s="1" customFormat="1" ht="11.25" x14ac:dyDescent="0.2">
      <c r="A122" s="61"/>
      <c r="B122" s="35" t="s">
        <v>5</v>
      </c>
      <c r="C122" s="174"/>
      <c r="D122" s="175"/>
      <c r="E122" s="175"/>
      <c r="F122" s="175"/>
      <c r="G122" s="175"/>
      <c r="H122" s="175"/>
      <c r="I122" s="175"/>
      <c r="J122" s="175"/>
      <c r="K122" s="176"/>
      <c r="L122" s="143"/>
      <c r="M122" s="143"/>
      <c r="N122" s="143"/>
      <c r="O122" s="143"/>
      <c r="P122" s="143" t="s">
        <v>56</v>
      </c>
      <c r="Q122" s="143"/>
      <c r="R122" s="143"/>
      <c r="S122" s="143"/>
      <c r="T122" s="158" t="s">
        <v>48</v>
      </c>
      <c r="U122" s="158"/>
      <c r="V122" s="158"/>
      <c r="W122" s="158"/>
      <c r="X122" s="77"/>
      <c r="Y122" s="70"/>
    </row>
    <row r="123" spans="1:25" s="1" customFormat="1" ht="11.25" x14ac:dyDescent="0.2">
      <c r="A123" s="60" t="s">
        <v>6</v>
      </c>
      <c r="B123" s="35" t="s">
        <v>7</v>
      </c>
      <c r="C123" s="174"/>
      <c r="D123" s="175"/>
      <c r="E123" s="175"/>
      <c r="F123" s="175"/>
      <c r="G123" s="175"/>
      <c r="H123" s="175"/>
      <c r="I123" s="175"/>
      <c r="J123" s="175"/>
      <c r="K123" s="176"/>
      <c r="L123" s="143"/>
      <c r="M123" s="143"/>
      <c r="N123" s="143"/>
      <c r="O123" s="143"/>
      <c r="P123" s="143"/>
      <c r="Q123" s="143"/>
      <c r="R123" s="143"/>
      <c r="S123" s="143"/>
      <c r="T123" s="159"/>
      <c r="U123" s="159"/>
      <c r="V123" s="159"/>
      <c r="W123" s="159"/>
      <c r="X123" s="77"/>
      <c r="Y123" s="70"/>
    </row>
    <row r="124" spans="1:25" s="1" customFormat="1" ht="11.25" x14ac:dyDescent="0.2">
      <c r="A124" s="61"/>
      <c r="B124" s="35" t="s">
        <v>8</v>
      </c>
      <c r="C124" s="174"/>
      <c r="D124" s="175"/>
      <c r="E124" s="175"/>
      <c r="F124" s="175"/>
      <c r="G124" s="175"/>
      <c r="H124" s="175"/>
      <c r="I124" s="175"/>
      <c r="J124" s="175"/>
      <c r="K124" s="176"/>
      <c r="L124" s="143"/>
      <c r="M124" s="143"/>
      <c r="N124" s="143"/>
      <c r="O124" s="143"/>
      <c r="P124" s="143"/>
      <c r="Q124" s="143"/>
      <c r="R124" s="143"/>
      <c r="S124" s="143"/>
      <c r="T124" s="159"/>
      <c r="U124" s="159"/>
      <c r="V124" s="159"/>
      <c r="W124" s="159"/>
      <c r="X124" s="77"/>
      <c r="Y124" s="70"/>
    </row>
    <row r="125" spans="1:25" s="1" customFormat="1" ht="11.25" x14ac:dyDescent="0.2">
      <c r="A125" s="61"/>
      <c r="B125" s="35"/>
      <c r="C125" s="177"/>
      <c r="D125" s="178"/>
      <c r="E125" s="178"/>
      <c r="F125" s="178"/>
      <c r="G125" s="178"/>
      <c r="H125" s="178"/>
      <c r="I125" s="178"/>
      <c r="J125" s="178"/>
      <c r="K125" s="179"/>
      <c r="L125" s="143"/>
      <c r="M125" s="143"/>
      <c r="N125" s="143"/>
      <c r="O125" s="143"/>
      <c r="P125" s="143"/>
      <c r="Q125" s="143"/>
      <c r="R125" s="143"/>
      <c r="S125" s="143"/>
      <c r="T125" s="160"/>
      <c r="U125" s="160"/>
      <c r="V125" s="160"/>
      <c r="W125" s="160"/>
      <c r="X125" s="77"/>
      <c r="Y125" s="70"/>
    </row>
    <row r="126" spans="1:25" ht="13.5" thickBot="1" x14ac:dyDescent="0.25">
      <c r="A126" s="37">
        <v>1</v>
      </c>
      <c r="B126" s="37">
        <v>2</v>
      </c>
      <c r="C126" s="184">
        <v>3</v>
      </c>
      <c r="D126" s="185"/>
      <c r="E126" s="185"/>
      <c r="F126" s="185"/>
      <c r="G126" s="185"/>
      <c r="H126" s="185"/>
      <c r="I126" s="185"/>
      <c r="J126" s="185"/>
      <c r="K126" s="186"/>
      <c r="L126" s="183" t="s">
        <v>9</v>
      </c>
      <c r="M126" s="183"/>
      <c r="N126" s="183"/>
      <c r="O126" s="183"/>
      <c r="P126" s="183" t="s">
        <v>10</v>
      </c>
      <c r="Q126" s="183"/>
      <c r="R126" s="183"/>
      <c r="S126" s="183"/>
      <c r="T126" s="183" t="s">
        <v>11</v>
      </c>
      <c r="U126" s="183"/>
      <c r="V126" s="183"/>
      <c r="W126" s="183"/>
      <c r="X126" s="84"/>
    </row>
    <row r="127" spans="1:25" ht="22.5" x14ac:dyDescent="0.2">
      <c r="A127" s="65" t="s">
        <v>18</v>
      </c>
      <c r="B127" s="21" t="s">
        <v>19</v>
      </c>
      <c r="C127" s="180" t="s">
        <v>13</v>
      </c>
      <c r="D127" s="181"/>
      <c r="E127" s="181"/>
      <c r="F127" s="181"/>
      <c r="G127" s="181"/>
      <c r="H127" s="181"/>
      <c r="I127" s="181"/>
      <c r="J127" s="181"/>
      <c r="K127" s="182"/>
      <c r="L127" s="188">
        <v>0</v>
      </c>
      <c r="M127" s="188"/>
      <c r="N127" s="188"/>
      <c r="O127" s="188"/>
      <c r="P127" s="188">
        <v>1985215471.29</v>
      </c>
      <c r="Q127" s="188"/>
      <c r="R127" s="188"/>
      <c r="S127" s="188"/>
      <c r="T127" s="188">
        <v>0</v>
      </c>
      <c r="U127" s="188"/>
      <c r="V127" s="188"/>
      <c r="W127" s="188"/>
      <c r="X127" s="80"/>
    </row>
    <row r="128" spans="1:25" x14ac:dyDescent="0.2">
      <c r="A128" s="66" t="s">
        <v>20</v>
      </c>
      <c r="B128" s="23"/>
      <c r="C128" s="122"/>
      <c r="D128" s="123"/>
      <c r="E128" s="123"/>
      <c r="F128" s="123"/>
      <c r="G128" s="123"/>
      <c r="H128" s="123"/>
      <c r="I128" s="123"/>
      <c r="J128" s="123"/>
      <c r="K128" s="124"/>
      <c r="L128" s="156"/>
      <c r="M128" s="156"/>
      <c r="N128" s="156"/>
      <c r="O128" s="156"/>
      <c r="P128" s="156"/>
      <c r="Q128" s="156"/>
      <c r="R128" s="156"/>
      <c r="S128" s="156"/>
      <c r="T128" s="156"/>
      <c r="U128" s="156"/>
      <c r="V128" s="156"/>
      <c r="W128" s="156"/>
      <c r="X128" s="80"/>
    </row>
    <row r="129" spans="1:25" ht="22.5" x14ac:dyDescent="0.2">
      <c r="A129" s="66" t="s">
        <v>21</v>
      </c>
      <c r="B129" s="22" t="s">
        <v>22</v>
      </c>
      <c r="C129" s="128" t="s">
        <v>13</v>
      </c>
      <c r="D129" s="137"/>
      <c r="E129" s="137"/>
      <c r="F129" s="137"/>
      <c r="G129" s="137"/>
      <c r="H129" s="137"/>
      <c r="I129" s="137"/>
      <c r="J129" s="137"/>
      <c r="K129" s="138"/>
      <c r="L129" s="157">
        <v>0</v>
      </c>
      <c r="M129" s="157"/>
      <c r="N129" s="157"/>
      <c r="O129" s="157"/>
      <c r="P129" s="157">
        <v>0</v>
      </c>
      <c r="Q129" s="157"/>
      <c r="R129" s="157"/>
      <c r="S129" s="157"/>
      <c r="T129" s="157">
        <v>0</v>
      </c>
      <c r="U129" s="157"/>
      <c r="V129" s="157"/>
      <c r="W129" s="157"/>
      <c r="X129" s="80"/>
    </row>
    <row r="130" spans="1:25" x14ac:dyDescent="0.2">
      <c r="A130" s="66" t="s">
        <v>23</v>
      </c>
      <c r="B130" s="30"/>
      <c r="C130" s="192"/>
      <c r="D130" s="193"/>
      <c r="E130" s="193"/>
      <c r="F130" s="193"/>
      <c r="G130" s="193"/>
      <c r="H130" s="193"/>
      <c r="I130" s="193"/>
      <c r="J130" s="193"/>
      <c r="K130" s="194"/>
      <c r="L130" s="155"/>
      <c r="M130" s="155"/>
      <c r="N130" s="155"/>
      <c r="O130" s="155"/>
      <c r="P130" s="155"/>
      <c r="Q130" s="155"/>
      <c r="R130" s="155"/>
      <c r="S130" s="155"/>
      <c r="T130" s="155"/>
      <c r="U130" s="155"/>
      <c r="V130" s="155"/>
      <c r="W130" s="155"/>
      <c r="X130" s="80"/>
    </row>
    <row r="131" spans="1:25" hidden="1" x14ac:dyDescent="0.2">
      <c r="A131" s="92"/>
      <c r="B131" s="93" t="s">
        <v>22</v>
      </c>
      <c r="C131" s="148"/>
      <c r="D131" s="149"/>
      <c r="E131" s="149"/>
      <c r="F131" s="149"/>
      <c r="G131" s="149"/>
      <c r="H131" s="149"/>
      <c r="I131" s="149"/>
      <c r="J131" s="149"/>
      <c r="K131" s="150"/>
      <c r="L131" s="126"/>
      <c r="M131" s="126"/>
      <c r="N131" s="126"/>
      <c r="O131" s="126"/>
      <c r="P131" s="126"/>
      <c r="Q131" s="126"/>
      <c r="R131" s="126"/>
      <c r="S131" s="126"/>
      <c r="T131" s="126"/>
      <c r="U131" s="126"/>
      <c r="V131" s="126"/>
      <c r="W131" s="126"/>
      <c r="X131" s="99"/>
      <c r="Y131" s="95"/>
    </row>
    <row r="132" spans="1:25" s="63" customFormat="1" x14ac:dyDescent="0.2">
      <c r="A132" s="96"/>
      <c r="B132" s="97" t="s">
        <v>22</v>
      </c>
      <c r="C132" s="131"/>
      <c r="D132" s="132"/>
      <c r="E132" s="132"/>
      <c r="F132" s="132"/>
      <c r="G132" s="132"/>
      <c r="H132" s="132"/>
      <c r="I132" s="132"/>
      <c r="J132" s="132"/>
      <c r="K132" s="133"/>
      <c r="L132" s="154"/>
      <c r="M132" s="154"/>
      <c r="N132" s="154"/>
      <c r="O132" s="154"/>
      <c r="P132" s="154"/>
      <c r="Q132" s="154"/>
      <c r="R132" s="154"/>
      <c r="S132" s="154"/>
      <c r="T132" s="154"/>
      <c r="U132" s="154"/>
      <c r="V132" s="154"/>
      <c r="W132" s="154"/>
      <c r="X132" s="99"/>
      <c r="Y132" s="98">
        <f>C132</f>
        <v>0</v>
      </c>
    </row>
    <row r="133" spans="1:25" hidden="1" x14ac:dyDescent="0.2">
      <c r="A133" s="67"/>
      <c r="B133" s="38"/>
      <c r="C133" s="39"/>
      <c r="D133" s="189"/>
      <c r="E133" s="190"/>
      <c r="F133" s="190"/>
      <c r="G133" s="190"/>
      <c r="H133" s="190"/>
      <c r="I133" s="190"/>
      <c r="J133" s="190"/>
      <c r="K133" s="191"/>
      <c r="L133" s="119"/>
      <c r="M133" s="120"/>
      <c r="N133" s="120"/>
      <c r="O133" s="121"/>
      <c r="P133" s="119"/>
      <c r="Q133" s="120"/>
      <c r="R133" s="120"/>
      <c r="S133" s="121"/>
      <c r="T133" s="119"/>
      <c r="U133" s="120"/>
      <c r="V133" s="120"/>
      <c r="W133" s="121"/>
      <c r="X133" s="80"/>
    </row>
    <row r="134" spans="1:25" ht="22.5" x14ac:dyDescent="0.2">
      <c r="A134" s="66" t="s">
        <v>24</v>
      </c>
      <c r="B134" s="23" t="s">
        <v>25</v>
      </c>
      <c r="C134" s="128" t="s">
        <v>13</v>
      </c>
      <c r="D134" s="137"/>
      <c r="E134" s="137"/>
      <c r="F134" s="137"/>
      <c r="G134" s="137"/>
      <c r="H134" s="137"/>
      <c r="I134" s="137"/>
      <c r="J134" s="137"/>
      <c r="K134" s="138"/>
      <c r="L134" s="125">
        <v>0</v>
      </c>
      <c r="M134" s="125"/>
      <c r="N134" s="125"/>
      <c r="O134" s="125"/>
      <c r="P134" s="125">
        <v>0</v>
      </c>
      <c r="Q134" s="125"/>
      <c r="R134" s="125"/>
      <c r="S134" s="125"/>
      <c r="T134" s="125">
        <v>0</v>
      </c>
      <c r="U134" s="125"/>
      <c r="V134" s="125"/>
      <c r="W134" s="125"/>
      <c r="X134" s="80"/>
    </row>
    <row r="135" spans="1:25" x14ac:dyDescent="0.2">
      <c r="A135" s="66" t="s">
        <v>23</v>
      </c>
      <c r="B135" s="30"/>
      <c r="C135" s="122"/>
      <c r="D135" s="123"/>
      <c r="E135" s="123"/>
      <c r="F135" s="123"/>
      <c r="G135" s="123"/>
      <c r="H135" s="123"/>
      <c r="I135" s="123"/>
      <c r="J135" s="123"/>
      <c r="K135" s="124"/>
      <c r="L135" s="155"/>
      <c r="M135" s="155"/>
      <c r="N135" s="155"/>
      <c r="O135" s="155"/>
      <c r="P135" s="155"/>
      <c r="Q135" s="155"/>
      <c r="R135" s="155"/>
      <c r="S135" s="155"/>
      <c r="T135" s="155"/>
      <c r="U135" s="155"/>
      <c r="V135" s="155"/>
      <c r="W135" s="155"/>
      <c r="X135" s="80"/>
    </row>
    <row r="136" spans="1:25" hidden="1" x14ac:dyDescent="0.2">
      <c r="A136" s="92"/>
      <c r="B136" s="93" t="s">
        <v>25</v>
      </c>
      <c r="C136" s="148"/>
      <c r="D136" s="149"/>
      <c r="E136" s="149"/>
      <c r="F136" s="149"/>
      <c r="G136" s="149"/>
      <c r="H136" s="149"/>
      <c r="I136" s="149"/>
      <c r="J136" s="149"/>
      <c r="K136" s="150"/>
      <c r="L136" s="126"/>
      <c r="M136" s="126"/>
      <c r="N136" s="126"/>
      <c r="O136" s="126"/>
      <c r="P136" s="126"/>
      <c r="Q136" s="126"/>
      <c r="R136" s="126"/>
      <c r="S136" s="126"/>
      <c r="T136" s="126"/>
      <c r="U136" s="126"/>
      <c r="V136" s="126"/>
      <c r="W136" s="126"/>
      <c r="X136" s="99"/>
      <c r="Y136" s="95"/>
    </row>
    <row r="137" spans="1:25" s="63" customFormat="1" x14ac:dyDescent="0.2">
      <c r="A137" s="96"/>
      <c r="B137" s="97" t="s">
        <v>25</v>
      </c>
      <c r="C137" s="131"/>
      <c r="D137" s="132"/>
      <c r="E137" s="132"/>
      <c r="F137" s="132"/>
      <c r="G137" s="132"/>
      <c r="H137" s="132"/>
      <c r="I137" s="132"/>
      <c r="J137" s="132"/>
      <c r="K137" s="133"/>
      <c r="L137" s="154"/>
      <c r="M137" s="154"/>
      <c r="N137" s="154"/>
      <c r="O137" s="154"/>
      <c r="P137" s="154"/>
      <c r="Q137" s="154"/>
      <c r="R137" s="154"/>
      <c r="S137" s="154"/>
      <c r="T137" s="154"/>
      <c r="U137" s="154"/>
      <c r="V137" s="154"/>
      <c r="W137" s="154"/>
      <c r="X137" s="99"/>
      <c r="Y137" s="98">
        <f>C137</f>
        <v>0</v>
      </c>
    </row>
    <row r="138" spans="1:25" hidden="1" x14ac:dyDescent="0.2">
      <c r="A138" s="67"/>
      <c r="B138" s="40"/>
      <c r="C138" s="39"/>
      <c r="D138" s="189"/>
      <c r="E138" s="190"/>
      <c r="F138" s="190"/>
      <c r="G138" s="190"/>
      <c r="H138" s="190"/>
      <c r="I138" s="190"/>
      <c r="J138" s="190"/>
      <c r="K138" s="191"/>
      <c r="L138" s="151"/>
      <c r="M138" s="152"/>
      <c r="N138" s="152"/>
      <c r="O138" s="153"/>
      <c r="P138" s="151"/>
      <c r="Q138" s="152"/>
      <c r="R138" s="152"/>
      <c r="S138" s="153"/>
      <c r="T138" s="151"/>
      <c r="U138" s="152"/>
      <c r="V138" s="152"/>
      <c r="W138" s="153"/>
      <c r="X138" s="81"/>
    </row>
    <row r="139" spans="1:25" x14ac:dyDescent="0.2">
      <c r="A139" s="66" t="s">
        <v>26</v>
      </c>
      <c r="B139" s="23" t="s">
        <v>27</v>
      </c>
      <c r="C139" s="128" t="s">
        <v>13</v>
      </c>
      <c r="D139" s="137"/>
      <c r="E139" s="137"/>
      <c r="F139" s="137"/>
      <c r="G139" s="137"/>
      <c r="H139" s="137"/>
      <c r="I139" s="137"/>
      <c r="J139" s="137"/>
      <c r="K139" s="138"/>
      <c r="L139" s="125">
        <v>0</v>
      </c>
      <c r="M139" s="125"/>
      <c r="N139" s="125"/>
      <c r="O139" s="125"/>
      <c r="P139" s="118" t="s">
        <v>13</v>
      </c>
      <c r="Q139" s="118"/>
      <c r="R139" s="118"/>
      <c r="S139" s="118"/>
      <c r="T139" s="125">
        <v>0</v>
      </c>
      <c r="U139" s="125"/>
      <c r="V139" s="125"/>
      <c r="W139" s="125"/>
      <c r="X139" s="80"/>
    </row>
    <row r="140" spans="1:25" ht="22.5" x14ac:dyDescent="0.2">
      <c r="A140" s="66" t="s">
        <v>61</v>
      </c>
      <c r="B140" s="23" t="s">
        <v>28</v>
      </c>
      <c r="C140" s="128" t="s">
        <v>63</v>
      </c>
      <c r="D140" s="129"/>
      <c r="E140" s="129"/>
      <c r="F140" s="129"/>
      <c r="G140" s="129"/>
      <c r="H140" s="129"/>
      <c r="I140" s="129"/>
      <c r="J140" s="129"/>
      <c r="K140" s="130"/>
      <c r="L140" s="125">
        <v>0</v>
      </c>
      <c r="M140" s="125"/>
      <c r="N140" s="125"/>
      <c r="O140" s="125"/>
      <c r="P140" s="118" t="s">
        <v>63</v>
      </c>
      <c r="Q140" s="118"/>
      <c r="R140" s="118"/>
      <c r="S140" s="118"/>
      <c r="T140" s="125">
        <v>0</v>
      </c>
      <c r="U140" s="125"/>
      <c r="V140" s="125"/>
      <c r="W140" s="125"/>
      <c r="X140" s="81"/>
    </row>
    <row r="141" spans="1:25" hidden="1" x14ac:dyDescent="0.2">
      <c r="A141" s="92"/>
      <c r="B141" s="93" t="s">
        <v>28</v>
      </c>
      <c r="C141" s="148"/>
      <c r="D141" s="149"/>
      <c r="E141" s="149"/>
      <c r="F141" s="149"/>
      <c r="G141" s="149"/>
      <c r="H141" s="149"/>
      <c r="I141" s="149"/>
      <c r="J141" s="149"/>
      <c r="K141" s="150"/>
      <c r="L141" s="126"/>
      <c r="M141" s="126"/>
      <c r="N141" s="126"/>
      <c r="O141" s="126"/>
      <c r="P141" s="135" t="s">
        <v>63</v>
      </c>
      <c r="Q141" s="135"/>
      <c r="R141" s="135"/>
      <c r="S141" s="135"/>
      <c r="T141" s="126"/>
      <c r="U141" s="126"/>
      <c r="V141" s="126"/>
      <c r="W141" s="126"/>
      <c r="X141" s="94"/>
      <c r="Y141" s="95"/>
    </row>
    <row r="142" spans="1:25" s="63" customFormat="1" x14ac:dyDescent="0.2">
      <c r="A142" s="96"/>
      <c r="B142" s="97" t="s">
        <v>28</v>
      </c>
      <c r="C142" s="131"/>
      <c r="D142" s="132"/>
      <c r="E142" s="132"/>
      <c r="F142" s="132"/>
      <c r="G142" s="132"/>
      <c r="H142" s="132"/>
      <c r="I142" s="132"/>
      <c r="J142" s="132"/>
      <c r="K142" s="133"/>
      <c r="L142" s="134"/>
      <c r="M142" s="134"/>
      <c r="N142" s="134"/>
      <c r="O142" s="134"/>
      <c r="P142" s="135" t="s">
        <v>13</v>
      </c>
      <c r="Q142" s="135"/>
      <c r="R142" s="135"/>
      <c r="S142" s="135"/>
      <c r="T142" s="154"/>
      <c r="U142" s="154"/>
      <c r="V142" s="154"/>
      <c r="W142" s="154"/>
      <c r="X142" s="99"/>
      <c r="Y142" s="98">
        <f>C142</f>
        <v>0</v>
      </c>
    </row>
    <row r="143" spans="1:25" ht="22.5" x14ac:dyDescent="0.2">
      <c r="A143" s="66" t="s">
        <v>62</v>
      </c>
      <c r="B143" s="23" t="s">
        <v>29</v>
      </c>
      <c r="C143" s="128" t="s">
        <v>63</v>
      </c>
      <c r="D143" s="129"/>
      <c r="E143" s="129"/>
      <c r="F143" s="129"/>
      <c r="G143" s="129"/>
      <c r="H143" s="129"/>
      <c r="I143" s="129"/>
      <c r="J143" s="129"/>
      <c r="K143" s="130"/>
      <c r="L143" s="125">
        <v>0</v>
      </c>
      <c r="M143" s="125"/>
      <c r="N143" s="125"/>
      <c r="O143" s="125"/>
      <c r="P143" s="118" t="s">
        <v>63</v>
      </c>
      <c r="Q143" s="118"/>
      <c r="R143" s="118"/>
      <c r="S143" s="118"/>
      <c r="T143" s="125">
        <v>0</v>
      </c>
      <c r="U143" s="125"/>
      <c r="V143" s="125"/>
      <c r="W143" s="125"/>
      <c r="X143" s="81"/>
    </row>
    <row r="144" spans="1:25" hidden="1" x14ac:dyDescent="0.2">
      <c r="A144" s="92"/>
      <c r="B144" s="93" t="s">
        <v>29</v>
      </c>
      <c r="C144" s="148"/>
      <c r="D144" s="149"/>
      <c r="E144" s="149"/>
      <c r="F144" s="149"/>
      <c r="G144" s="149"/>
      <c r="H144" s="149"/>
      <c r="I144" s="149"/>
      <c r="J144" s="149"/>
      <c r="K144" s="150"/>
      <c r="L144" s="126"/>
      <c r="M144" s="126"/>
      <c r="N144" s="126"/>
      <c r="O144" s="126"/>
      <c r="P144" s="135" t="s">
        <v>63</v>
      </c>
      <c r="Q144" s="135"/>
      <c r="R144" s="135"/>
      <c r="S144" s="135"/>
      <c r="T144" s="126"/>
      <c r="U144" s="126"/>
      <c r="V144" s="126"/>
      <c r="W144" s="126"/>
      <c r="X144" s="94"/>
      <c r="Y144" s="95"/>
    </row>
    <row r="145" spans="1:25" x14ac:dyDescent="0.2">
      <c r="A145" s="96"/>
      <c r="B145" s="97" t="s">
        <v>29</v>
      </c>
      <c r="C145" s="131"/>
      <c r="D145" s="132"/>
      <c r="E145" s="132"/>
      <c r="F145" s="132"/>
      <c r="G145" s="132"/>
      <c r="H145" s="132"/>
      <c r="I145" s="132"/>
      <c r="J145" s="132"/>
      <c r="K145" s="133"/>
      <c r="L145" s="240"/>
      <c r="M145" s="240"/>
      <c r="N145" s="240"/>
      <c r="O145" s="240"/>
      <c r="P145" s="135" t="s">
        <v>13</v>
      </c>
      <c r="Q145" s="135"/>
      <c r="R145" s="135"/>
      <c r="S145" s="135"/>
      <c r="T145" s="166"/>
      <c r="U145" s="166"/>
      <c r="V145" s="166"/>
      <c r="W145" s="166"/>
      <c r="X145" s="94"/>
      <c r="Y145" s="98">
        <f>C145</f>
        <v>0</v>
      </c>
    </row>
    <row r="146" spans="1:25" ht="22.5" x14ac:dyDescent="0.2">
      <c r="A146" s="66" t="s">
        <v>30</v>
      </c>
      <c r="B146" s="23" t="s">
        <v>31</v>
      </c>
      <c r="C146" s="128" t="s">
        <v>13</v>
      </c>
      <c r="D146" s="137"/>
      <c r="E146" s="137"/>
      <c r="F146" s="137"/>
      <c r="G146" s="137"/>
      <c r="H146" s="137"/>
      <c r="I146" s="137"/>
      <c r="J146" s="137"/>
      <c r="K146" s="138"/>
      <c r="L146" s="118" t="s">
        <v>13</v>
      </c>
      <c r="M146" s="118"/>
      <c r="N146" s="118"/>
      <c r="O146" s="118"/>
      <c r="P146" s="163">
        <v>1985215471.29</v>
      </c>
      <c r="Q146" s="164"/>
      <c r="R146" s="164"/>
      <c r="S146" s="165"/>
      <c r="T146" s="163">
        <v>0</v>
      </c>
      <c r="U146" s="164"/>
      <c r="V146" s="164"/>
      <c r="W146" s="165"/>
      <c r="X146" s="81"/>
    </row>
    <row r="147" spans="1:25" ht="45" x14ac:dyDescent="0.2">
      <c r="A147" s="66" t="s">
        <v>32</v>
      </c>
      <c r="B147" s="23" t="s">
        <v>33</v>
      </c>
      <c r="C147" s="128" t="s">
        <v>13</v>
      </c>
      <c r="D147" s="137"/>
      <c r="E147" s="137"/>
      <c r="F147" s="137"/>
      <c r="G147" s="137"/>
      <c r="H147" s="137"/>
      <c r="I147" s="137"/>
      <c r="J147" s="137"/>
      <c r="K147" s="138"/>
      <c r="L147" s="118" t="s">
        <v>13</v>
      </c>
      <c r="M147" s="118"/>
      <c r="N147" s="118"/>
      <c r="O147" s="118"/>
      <c r="P147" s="125">
        <v>1985215471.29</v>
      </c>
      <c r="Q147" s="125"/>
      <c r="R147" s="125"/>
      <c r="S147" s="125"/>
      <c r="T147" s="125">
        <v>0</v>
      </c>
      <c r="U147" s="125"/>
      <c r="V147" s="125"/>
      <c r="W147" s="125"/>
      <c r="X147" s="81"/>
    </row>
    <row r="148" spans="1:25" x14ac:dyDescent="0.2">
      <c r="A148" s="66" t="s">
        <v>23</v>
      </c>
      <c r="B148" s="23"/>
      <c r="C148" s="122"/>
      <c r="D148" s="123"/>
      <c r="E148" s="123"/>
      <c r="F148" s="123"/>
      <c r="G148" s="123"/>
      <c r="H148" s="123"/>
      <c r="I148" s="123"/>
      <c r="J148" s="123"/>
      <c r="K148" s="124"/>
      <c r="L148" s="140"/>
      <c r="M148" s="141"/>
      <c r="N148" s="141"/>
      <c r="O148" s="142"/>
      <c r="P148" s="140"/>
      <c r="Q148" s="141"/>
      <c r="R148" s="141"/>
      <c r="S148" s="142"/>
      <c r="T148" s="140"/>
      <c r="U148" s="141"/>
      <c r="V148" s="141"/>
      <c r="W148" s="142"/>
      <c r="X148" s="81"/>
    </row>
    <row r="149" spans="1:25" ht="33.75" x14ac:dyDescent="0.2">
      <c r="A149" s="66" t="s">
        <v>34</v>
      </c>
      <c r="B149" s="22" t="s">
        <v>35</v>
      </c>
      <c r="C149" s="128" t="s">
        <v>13</v>
      </c>
      <c r="D149" s="137"/>
      <c r="E149" s="137"/>
      <c r="F149" s="137"/>
      <c r="G149" s="137"/>
      <c r="H149" s="137"/>
      <c r="I149" s="137"/>
      <c r="J149" s="137"/>
      <c r="K149" s="138"/>
      <c r="L149" s="127" t="s">
        <v>13</v>
      </c>
      <c r="M149" s="127"/>
      <c r="N149" s="127"/>
      <c r="O149" s="127"/>
      <c r="P149" s="147">
        <v>-4023448.77</v>
      </c>
      <c r="Q149" s="147"/>
      <c r="R149" s="147"/>
      <c r="S149" s="147"/>
      <c r="T149" s="147"/>
      <c r="U149" s="147"/>
      <c r="V149" s="147"/>
      <c r="W149" s="147"/>
      <c r="X149" s="81"/>
    </row>
    <row r="150" spans="1:25" ht="34.5" thickBot="1" x14ac:dyDescent="0.25">
      <c r="A150" s="66" t="s">
        <v>36</v>
      </c>
      <c r="B150" s="33" t="s">
        <v>37</v>
      </c>
      <c r="C150" s="144" t="s">
        <v>13</v>
      </c>
      <c r="D150" s="145"/>
      <c r="E150" s="145"/>
      <c r="F150" s="145"/>
      <c r="G150" s="145"/>
      <c r="H150" s="145"/>
      <c r="I150" s="145"/>
      <c r="J150" s="145"/>
      <c r="K150" s="146"/>
      <c r="L150" s="136" t="s">
        <v>13</v>
      </c>
      <c r="M150" s="136"/>
      <c r="N150" s="136"/>
      <c r="O150" s="136"/>
      <c r="P150" s="239">
        <v>1989238920.0599999</v>
      </c>
      <c r="Q150" s="239"/>
      <c r="R150" s="239"/>
      <c r="S150" s="239"/>
      <c r="T150" s="239"/>
      <c r="U150" s="239"/>
      <c r="V150" s="239"/>
      <c r="W150" s="239"/>
      <c r="X150" s="81"/>
    </row>
    <row r="151" spans="1:25" x14ac:dyDescent="0.2">
      <c r="A151" s="41"/>
      <c r="B151" s="25"/>
      <c r="C151" s="25"/>
      <c r="D151" s="25"/>
      <c r="E151" s="25"/>
      <c r="F151" s="25"/>
      <c r="G151" s="25"/>
      <c r="H151" s="25"/>
      <c r="I151" s="25"/>
      <c r="J151" s="25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</row>
    <row r="152" spans="1:25" x14ac:dyDescent="0.2">
      <c r="A152" s="41"/>
      <c r="B152" s="25"/>
      <c r="C152" s="25"/>
      <c r="D152" s="25"/>
      <c r="E152" s="25"/>
      <c r="F152" s="25"/>
      <c r="G152" s="25"/>
      <c r="H152" s="25"/>
      <c r="I152" s="25"/>
      <c r="J152" s="25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</row>
    <row r="153" spans="1:25" x14ac:dyDescent="0.2">
      <c r="A153" s="41"/>
      <c r="B153" s="25"/>
      <c r="C153" s="25"/>
      <c r="D153" s="25"/>
      <c r="E153" s="25"/>
      <c r="F153" s="25"/>
      <c r="G153" s="25"/>
      <c r="H153" s="25"/>
      <c r="I153" s="25"/>
      <c r="J153" s="25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43"/>
    </row>
    <row r="154" spans="1:25" x14ac:dyDescent="0.2">
      <c r="A154" s="44"/>
      <c r="B154" s="45"/>
      <c r="C154" s="45"/>
      <c r="D154" s="45"/>
      <c r="E154" s="45"/>
      <c r="F154" s="45"/>
      <c r="G154" s="45"/>
      <c r="H154" s="45"/>
      <c r="I154" s="45"/>
      <c r="J154" s="45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</row>
    <row r="155" spans="1:25" s="1" customFormat="1" ht="11.25" x14ac:dyDescent="0.2">
      <c r="A155" s="28"/>
      <c r="B155" s="5"/>
      <c r="C155" s="172" t="s">
        <v>43</v>
      </c>
      <c r="D155" s="168"/>
      <c r="E155" s="168"/>
      <c r="F155" s="168"/>
      <c r="G155" s="168"/>
      <c r="H155" s="168"/>
      <c r="I155" s="168"/>
      <c r="J155" s="168"/>
      <c r="K155" s="173"/>
      <c r="L155" s="143" t="s">
        <v>47</v>
      </c>
      <c r="M155" s="143"/>
      <c r="N155" s="143"/>
      <c r="O155" s="143"/>
      <c r="P155" s="143" t="s">
        <v>4</v>
      </c>
      <c r="Q155" s="143"/>
      <c r="R155" s="143"/>
      <c r="S155" s="143"/>
      <c r="T155" s="143"/>
      <c r="U155" s="143"/>
      <c r="V155" s="143"/>
      <c r="W155" s="143"/>
      <c r="X155" s="77"/>
      <c r="Y155" s="70"/>
    </row>
    <row r="156" spans="1:25" s="1" customFormat="1" ht="11.25" x14ac:dyDescent="0.2">
      <c r="A156" s="28"/>
      <c r="B156" s="35" t="s">
        <v>5</v>
      </c>
      <c r="C156" s="174"/>
      <c r="D156" s="175"/>
      <c r="E156" s="175"/>
      <c r="F156" s="175"/>
      <c r="G156" s="175"/>
      <c r="H156" s="175"/>
      <c r="I156" s="175"/>
      <c r="J156" s="175"/>
      <c r="K156" s="176"/>
      <c r="L156" s="143"/>
      <c r="M156" s="143"/>
      <c r="N156" s="143"/>
      <c r="O156" s="143"/>
      <c r="P156" s="143" t="s">
        <v>49</v>
      </c>
      <c r="Q156" s="143"/>
      <c r="R156" s="143"/>
      <c r="S156" s="143"/>
      <c r="T156" s="158" t="s">
        <v>48</v>
      </c>
      <c r="U156" s="158"/>
      <c r="V156" s="158"/>
      <c r="W156" s="158"/>
      <c r="X156" s="77"/>
      <c r="Y156" s="70"/>
    </row>
    <row r="157" spans="1:25" s="1" customFormat="1" ht="11.25" x14ac:dyDescent="0.2">
      <c r="A157" s="29" t="s">
        <v>6</v>
      </c>
      <c r="B157" s="35" t="s">
        <v>7</v>
      </c>
      <c r="C157" s="174"/>
      <c r="D157" s="175"/>
      <c r="E157" s="175"/>
      <c r="F157" s="175"/>
      <c r="G157" s="175"/>
      <c r="H157" s="175"/>
      <c r="I157" s="175"/>
      <c r="J157" s="175"/>
      <c r="K157" s="176"/>
      <c r="L157" s="143"/>
      <c r="M157" s="143"/>
      <c r="N157" s="143"/>
      <c r="O157" s="143"/>
      <c r="P157" s="143"/>
      <c r="Q157" s="143"/>
      <c r="R157" s="143"/>
      <c r="S157" s="143"/>
      <c r="T157" s="159"/>
      <c r="U157" s="159"/>
      <c r="V157" s="159"/>
      <c r="W157" s="159"/>
      <c r="X157" s="77"/>
      <c r="Y157" s="70"/>
    </row>
    <row r="158" spans="1:25" s="1" customFormat="1" ht="11.25" x14ac:dyDescent="0.2">
      <c r="A158" s="28"/>
      <c r="B158" s="35" t="s">
        <v>8</v>
      </c>
      <c r="C158" s="174"/>
      <c r="D158" s="175"/>
      <c r="E158" s="175"/>
      <c r="F158" s="175"/>
      <c r="G158" s="175"/>
      <c r="H158" s="175"/>
      <c r="I158" s="175"/>
      <c r="J158" s="175"/>
      <c r="K158" s="176"/>
      <c r="L158" s="143"/>
      <c r="M158" s="143"/>
      <c r="N158" s="143"/>
      <c r="O158" s="143"/>
      <c r="P158" s="143"/>
      <c r="Q158" s="143"/>
      <c r="R158" s="143"/>
      <c r="S158" s="143"/>
      <c r="T158" s="159"/>
      <c r="U158" s="159"/>
      <c r="V158" s="159"/>
      <c r="W158" s="159"/>
      <c r="X158" s="77"/>
      <c r="Y158" s="70"/>
    </row>
    <row r="159" spans="1:25" s="1" customFormat="1" ht="11.25" x14ac:dyDescent="0.2">
      <c r="A159" s="28"/>
      <c r="B159" s="35"/>
      <c r="C159" s="177"/>
      <c r="D159" s="178"/>
      <c r="E159" s="178"/>
      <c r="F159" s="178"/>
      <c r="G159" s="178"/>
      <c r="H159" s="178"/>
      <c r="I159" s="178"/>
      <c r="J159" s="178"/>
      <c r="K159" s="179"/>
      <c r="L159" s="143"/>
      <c r="M159" s="143"/>
      <c r="N159" s="143"/>
      <c r="O159" s="143"/>
      <c r="P159" s="143"/>
      <c r="Q159" s="143"/>
      <c r="R159" s="143"/>
      <c r="S159" s="143"/>
      <c r="T159" s="160"/>
      <c r="U159" s="160"/>
      <c r="V159" s="160"/>
      <c r="W159" s="160"/>
      <c r="X159" s="77"/>
      <c r="Y159" s="70"/>
    </row>
    <row r="160" spans="1:25" ht="13.5" thickBot="1" x14ac:dyDescent="0.25">
      <c r="A160" s="36">
        <v>1</v>
      </c>
      <c r="B160" s="64">
        <v>2</v>
      </c>
      <c r="C160" s="184">
        <v>3</v>
      </c>
      <c r="D160" s="185"/>
      <c r="E160" s="185"/>
      <c r="F160" s="185"/>
      <c r="G160" s="185"/>
      <c r="H160" s="185"/>
      <c r="I160" s="185"/>
      <c r="J160" s="185"/>
      <c r="K160" s="186"/>
      <c r="L160" s="183" t="s">
        <v>9</v>
      </c>
      <c r="M160" s="183"/>
      <c r="N160" s="183"/>
      <c r="O160" s="183"/>
      <c r="P160" s="183" t="s">
        <v>10</v>
      </c>
      <c r="Q160" s="183"/>
      <c r="R160" s="183"/>
      <c r="S160" s="183"/>
      <c r="T160" s="183" t="s">
        <v>11</v>
      </c>
      <c r="U160" s="183"/>
      <c r="V160" s="183"/>
      <c r="W160" s="183"/>
      <c r="X160" s="84"/>
    </row>
    <row r="161" spans="1:25" ht="33.75" x14ac:dyDescent="0.2">
      <c r="A161" s="68" t="s">
        <v>38</v>
      </c>
      <c r="B161" s="21" t="s">
        <v>39</v>
      </c>
      <c r="C161" s="180" t="s">
        <v>13</v>
      </c>
      <c r="D161" s="181"/>
      <c r="E161" s="181"/>
      <c r="F161" s="181"/>
      <c r="G161" s="181"/>
      <c r="H161" s="181"/>
      <c r="I161" s="181"/>
      <c r="J161" s="181"/>
      <c r="K161" s="182"/>
      <c r="L161" s="139" t="s">
        <v>13</v>
      </c>
      <c r="M161" s="139"/>
      <c r="N161" s="139"/>
      <c r="O161" s="139"/>
      <c r="P161" s="139" t="s">
        <v>13</v>
      </c>
      <c r="Q161" s="139"/>
      <c r="R161" s="139"/>
      <c r="S161" s="139"/>
      <c r="T161" s="187">
        <v>0</v>
      </c>
      <c r="U161" s="187"/>
      <c r="V161" s="187"/>
      <c r="W161" s="187"/>
      <c r="X161" s="81"/>
    </row>
    <row r="162" spans="1:25" hidden="1" x14ac:dyDescent="0.2">
      <c r="A162" s="66" t="s">
        <v>23</v>
      </c>
      <c r="B162" s="23"/>
      <c r="C162" s="128"/>
      <c r="D162" s="137"/>
      <c r="E162" s="137"/>
      <c r="F162" s="137"/>
      <c r="G162" s="137"/>
      <c r="H162" s="137"/>
      <c r="I162" s="137"/>
      <c r="J162" s="137"/>
      <c r="K162" s="138"/>
      <c r="L162" s="140"/>
      <c r="M162" s="141"/>
      <c r="N162" s="141"/>
      <c r="O162" s="142"/>
      <c r="P162" s="140"/>
      <c r="Q162" s="141"/>
      <c r="R162" s="141"/>
      <c r="S162" s="142"/>
      <c r="T162" s="119"/>
      <c r="U162" s="120"/>
      <c r="V162" s="120"/>
      <c r="W162" s="121"/>
      <c r="X162" s="81"/>
    </row>
    <row r="163" spans="1:25" ht="22.5" x14ac:dyDescent="0.2">
      <c r="A163" s="68" t="s">
        <v>59</v>
      </c>
      <c r="B163" s="22" t="s">
        <v>40</v>
      </c>
      <c r="C163" s="128" t="s">
        <v>13</v>
      </c>
      <c r="D163" s="137"/>
      <c r="E163" s="137"/>
      <c r="F163" s="137"/>
      <c r="G163" s="137"/>
      <c r="H163" s="137"/>
      <c r="I163" s="137"/>
      <c r="J163" s="137"/>
      <c r="K163" s="138"/>
      <c r="L163" s="118" t="s">
        <v>13</v>
      </c>
      <c r="M163" s="118"/>
      <c r="N163" s="118"/>
      <c r="O163" s="118"/>
      <c r="P163" s="118" t="s">
        <v>13</v>
      </c>
      <c r="Q163" s="118"/>
      <c r="R163" s="118"/>
      <c r="S163" s="118"/>
      <c r="T163" s="147"/>
      <c r="U163" s="147"/>
      <c r="V163" s="147"/>
      <c r="W163" s="147"/>
      <c r="X163" s="81"/>
    </row>
    <row r="164" spans="1:25" ht="23.25" thickBot="1" x14ac:dyDescent="0.25">
      <c r="A164" s="68" t="s">
        <v>60</v>
      </c>
      <c r="B164" s="33" t="s">
        <v>41</v>
      </c>
      <c r="C164" s="144" t="s">
        <v>13</v>
      </c>
      <c r="D164" s="145"/>
      <c r="E164" s="145"/>
      <c r="F164" s="145"/>
      <c r="G164" s="145"/>
      <c r="H164" s="145"/>
      <c r="I164" s="145"/>
      <c r="J164" s="145"/>
      <c r="K164" s="146"/>
      <c r="L164" s="136" t="s">
        <v>13</v>
      </c>
      <c r="M164" s="136"/>
      <c r="N164" s="136"/>
      <c r="O164" s="136"/>
      <c r="P164" s="136" t="s">
        <v>13</v>
      </c>
      <c r="Q164" s="136"/>
      <c r="R164" s="136"/>
      <c r="S164" s="136"/>
      <c r="T164" s="170"/>
      <c r="U164" s="170"/>
      <c r="V164" s="170"/>
      <c r="W164" s="170"/>
      <c r="X164" s="81"/>
    </row>
    <row r="165" spans="1:25" x14ac:dyDescent="0.2">
      <c r="A165" s="41"/>
      <c r="B165" s="25"/>
      <c r="C165" s="25"/>
      <c r="D165" s="25"/>
      <c r="E165" s="25"/>
      <c r="F165" s="25"/>
      <c r="G165" s="25"/>
      <c r="H165" s="25"/>
      <c r="I165" s="25"/>
      <c r="J165" s="25"/>
      <c r="K165" s="26"/>
      <c r="L165" s="26"/>
      <c r="M165" s="26"/>
      <c r="N165" s="26"/>
      <c r="O165" s="42"/>
      <c r="P165" s="26"/>
      <c r="Q165" s="26"/>
      <c r="R165" s="42"/>
      <c r="S165" s="26"/>
      <c r="T165" s="26"/>
      <c r="U165" s="42"/>
      <c r="V165" s="26"/>
      <c r="W165" s="26"/>
      <c r="Y165" s="73"/>
    </row>
    <row r="166" spans="1:25" x14ac:dyDescent="0.2">
      <c r="A166" s="46"/>
      <c r="B166" s="46"/>
      <c r="C166" s="46"/>
      <c r="D166" s="46"/>
      <c r="E166" s="46"/>
      <c r="F166" s="46"/>
      <c r="G166" s="46"/>
      <c r="H166" s="46"/>
      <c r="I166" s="46"/>
      <c r="J166" s="46"/>
      <c r="K166" s="42"/>
      <c r="L166" s="42"/>
      <c r="M166" s="42"/>
      <c r="N166" s="42"/>
      <c r="O166" s="26"/>
      <c r="P166" s="42"/>
      <c r="Q166" s="42"/>
      <c r="R166" s="26"/>
      <c r="S166" s="42"/>
      <c r="T166" s="42"/>
      <c r="U166" s="26"/>
      <c r="V166" s="42"/>
      <c r="W166" s="42"/>
      <c r="Y166" s="73"/>
    </row>
    <row r="167" spans="1:25" x14ac:dyDescent="0.2">
      <c r="A167" s="47" t="s">
        <v>51</v>
      </c>
      <c r="B167" s="48"/>
      <c r="C167" s="48"/>
      <c r="D167" s="48"/>
      <c r="E167" s="49"/>
      <c r="F167" s="49"/>
      <c r="G167" s="49"/>
      <c r="H167" s="167" t="s">
        <v>77</v>
      </c>
      <c r="I167" s="167"/>
      <c r="J167" s="167"/>
      <c r="K167" s="167"/>
      <c r="L167" s="167"/>
      <c r="M167" s="167"/>
      <c r="N167" s="167"/>
      <c r="O167" s="50"/>
      <c r="P167" s="50"/>
      <c r="Q167" s="50"/>
      <c r="R167" s="169" t="s">
        <v>52</v>
      </c>
      <c r="S167" s="169"/>
      <c r="T167" s="169"/>
      <c r="U167" s="169"/>
      <c r="V167" s="169"/>
      <c r="W167" s="169"/>
      <c r="X167" s="27"/>
      <c r="Y167" s="73"/>
    </row>
    <row r="168" spans="1:25" x14ac:dyDescent="0.2">
      <c r="A168" s="51"/>
      <c r="B168" s="117" t="s">
        <v>46</v>
      </c>
      <c r="C168" s="117"/>
      <c r="D168" s="117"/>
      <c r="E168" s="52"/>
      <c r="F168" s="52"/>
      <c r="G168" s="52"/>
      <c r="H168" s="117" t="s">
        <v>42</v>
      </c>
      <c r="I168" s="117"/>
      <c r="J168" s="117"/>
      <c r="K168" s="117"/>
      <c r="L168" s="117"/>
      <c r="M168" s="117"/>
      <c r="N168" s="117"/>
      <c r="O168" s="52"/>
      <c r="P168" s="52"/>
      <c r="Q168" s="52"/>
      <c r="R168" s="169"/>
      <c r="S168" s="169"/>
      <c r="T168" s="169"/>
      <c r="U168" s="169"/>
      <c r="V168" s="169"/>
      <c r="W168" s="169"/>
      <c r="X168" s="82"/>
      <c r="Y168" s="73"/>
    </row>
    <row r="169" spans="1:25" x14ac:dyDescent="0.2">
      <c r="A169" s="53"/>
      <c r="L169" s="2"/>
      <c r="M169" s="2"/>
      <c r="N169" s="2"/>
      <c r="O169" s="52"/>
      <c r="P169" s="2"/>
      <c r="Q169" s="2"/>
      <c r="R169" s="52"/>
      <c r="S169" s="2"/>
      <c r="T169" s="2"/>
      <c r="U169" s="32"/>
      <c r="V169" s="2"/>
      <c r="W169" s="2"/>
      <c r="Y169" s="73"/>
    </row>
    <row r="170" spans="1:25" x14ac:dyDescent="0.2">
      <c r="A170" s="51" t="s">
        <v>50</v>
      </c>
      <c r="B170" s="54"/>
      <c r="C170" s="54"/>
      <c r="D170" s="54"/>
      <c r="E170" s="52"/>
      <c r="F170" s="52"/>
      <c r="G170" s="52"/>
      <c r="H170" s="171" t="s">
        <v>76</v>
      </c>
      <c r="I170" s="171"/>
      <c r="J170" s="171"/>
      <c r="K170" s="171"/>
      <c r="L170" s="171"/>
      <c r="M170" s="171"/>
      <c r="N170" s="171"/>
      <c r="O170" s="2"/>
      <c r="P170" s="2"/>
      <c r="Q170" s="2"/>
      <c r="R170" s="2"/>
      <c r="S170" s="2"/>
      <c r="T170" s="2"/>
      <c r="U170" s="2"/>
      <c r="V170" s="2"/>
      <c r="W170" s="2"/>
      <c r="Y170" s="73"/>
    </row>
    <row r="171" spans="1:25" x14ac:dyDescent="0.2">
      <c r="A171" s="51"/>
      <c r="B171" s="117" t="s">
        <v>46</v>
      </c>
      <c r="C171" s="117"/>
      <c r="D171" s="117"/>
      <c r="E171" s="52"/>
      <c r="F171" s="52"/>
      <c r="G171" s="52"/>
      <c r="H171" s="117" t="s">
        <v>42</v>
      </c>
      <c r="I171" s="117"/>
      <c r="J171" s="117"/>
      <c r="K171" s="117"/>
      <c r="L171" s="117"/>
      <c r="M171" s="117"/>
      <c r="N171" s="117"/>
      <c r="O171" s="3"/>
      <c r="P171" s="13"/>
      <c r="Q171" s="13"/>
      <c r="R171" s="3"/>
      <c r="S171" s="13"/>
      <c r="T171" s="13"/>
      <c r="U171" s="3"/>
      <c r="V171" s="13"/>
      <c r="W171" s="13"/>
      <c r="Y171" s="73"/>
    </row>
    <row r="172" spans="1:25" x14ac:dyDescent="0.2">
      <c r="Y172" s="73"/>
    </row>
    <row r="173" spans="1:25" x14ac:dyDescent="0.2">
      <c r="A173" s="91" t="s">
        <v>64</v>
      </c>
      <c r="B173" s="116" t="s">
        <v>78</v>
      </c>
      <c r="C173" s="116"/>
      <c r="D173" s="116"/>
      <c r="E173" s="116"/>
      <c r="F173" s="116"/>
      <c r="G173" s="116"/>
      <c r="Y173" s="73"/>
    </row>
    <row r="174" spans="1:25" x14ac:dyDescent="0.2">
      <c r="Y174" s="73"/>
    </row>
    <row r="175" spans="1:25" x14ac:dyDescent="0.2">
      <c r="A175" s="91" t="s">
        <v>65</v>
      </c>
      <c r="B175" s="116">
        <v>78010365</v>
      </c>
      <c r="C175" s="116"/>
      <c r="D175" s="116"/>
      <c r="E175" s="116"/>
      <c r="F175" s="116"/>
      <c r="G175" s="116"/>
      <c r="Y175" s="73"/>
    </row>
    <row r="176" spans="1:25" x14ac:dyDescent="0.2">
      <c r="Y176" s="73"/>
    </row>
    <row r="177" spans="25:25" x14ac:dyDescent="0.2">
      <c r="Y177" s="73"/>
    </row>
    <row r="178" spans="25:25" x14ac:dyDescent="0.2">
      <c r="Y178" s="73"/>
    </row>
    <row r="179" spans="25:25" x14ac:dyDescent="0.2">
      <c r="Y179" s="73"/>
    </row>
    <row r="180" spans="25:25" x14ac:dyDescent="0.2">
      <c r="Y180" s="73"/>
    </row>
    <row r="181" spans="25:25" x14ac:dyDescent="0.2">
      <c r="Y181" s="73"/>
    </row>
    <row r="182" spans="25:25" x14ac:dyDescent="0.2">
      <c r="Y182" s="73"/>
    </row>
    <row r="183" spans="25:25" x14ac:dyDescent="0.2">
      <c r="Y183" s="73"/>
    </row>
    <row r="184" spans="25:25" x14ac:dyDescent="0.2">
      <c r="Y184" s="73"/>
    </row>
    <row r="185" spans="25:25" x14ac:dyDescent="0.2">
      <c r="Y185" s="73"/>
    </row>
    <row r="186" spans="25:25" x14ac:dyDescent="0.2">
      <c r="Y186" s="73"/>
    </row>
    <row r="187" spans="25:25" x14ac:dyDescent="0.2">
      <c r="Y187" s="73"/>
    </row>
    <row r="188" spans="25:25" x14ac:dyDescent="0.2">
      <c r="Y188" s="73"/>
    </row>
    <row r="189" spans="25:25" x14ac:dyDescent="0.2">
      <c r="Y189" s="73"/>
    </row>
    <row r="190" spans="25:25" x14ac:dyDescent="0.2">
      <c r="Y190" s="73"/>
    </row>
    <row r="191" spans="25:25" x14ac:dyDescent="0.2">
      <c r="Y191" s="73"/>
    </row>
    <row r="192" spans="25:25" x14ac:dyDescent="0.2">
      <c r="Y192" s="73"/>
    </row>
    <row r="193" spans="25:25" x14ac:dyDescent="0.2">
      <c r="Y193" s="73"/>
    </row>
    <row r="194" spans="25:25" x14ac:dyDescent="0.2">
      <c r="Y194" s="73"/>
    </row>
    <row r="195" spans="25:25" x14ac:dyDescent="0.2">
      <c r="Y195" s="73"/>
    </row>
    <row r="196" spans="25:25" x14ac:dyDescent="0.2">
      <c r="Y196" s="73"/>
    </row>
  </sheetData>
  <mergeCells count="732">
    <mergeCell ref="P150:S150"/>
    <mergeCell ref="T150:W150"/>
    <mergeCell ref="P146:S146"/>
    <mergeCell ref="T146:W146"/>
    <mergeCell ref="L147:O147"/>
    <mergeCell ref="L145:O145"/>
    <mergeCell ref="P155:W155"/>
    <mergeCell ref="T147:W147"/>
    <mergeCell ref="P148:S148"/>
    <mergeCell ref="P121:W121"/>
    <mergeCell ref="R116:T116"/>
    <mergeCell ref="U23:W23"/>
    <mergeCell ref="R23:T23"/>
    <mergeCell ref="U115:W115"/>
    <mergeCell ref="O116:Q116"/>
    <mergeCell ref="P122:S125"/>
    <mergeCell ref="L121:O125"/>
    <mergeCell ref="A119:W119"/>
    <mergeCell ref="U116:W116"/>
    <mergeCell ref="C121:K125"/>
    <mergeCell ref="C24:H24"/>
    <mergeCell ref="J24:K24"/>
    <mergeCell ref="C26:H26"/>
    <mergeCell ref="J26:K26"/>
    <mergeCell ref="P128:S128"/>
    <mergeCell ref="U22:W22"/>
    <mergeCell ref="L115:N115"/>
    <mergeCell ref="O115:Q115"/>
    <mergeCell ref="O22:Q22"/>
    <mergeCell ref="R22:T22"/>
    <mergeCell ref="L23:N23"/>
    <mergeCell ref="R115:T115"/>
    <mergeCell ref="L22:N22"/>
    <mergeCell ref="L24:N24"/>
    <mergeCell ref="O24:Q24"/>
    <mergeCell ref="R24:T24"/>
    <mergeCell ref="U24:W24"/>
    <mergeCell ref="L26:N26"/>
    <mergeCell ref="O26:Q26"/>
    <mergeCell ref="R26:T26"/>
    <mergeCell ref="U26:W26"/>
    <mergeCell ref="C22:K22"/>
    <mergeCell ref="C23:K23"/>
    <mergeCell ref="O23:Q23"/>
    <mergeCell ref="R17:T20"/>
    <mergeCell ref="U17:W20"/>
    <mergeCell ref="A13:W13"/>
    <mergeCell ref="U21:W21"/>
    <mergeCell ref="R15:W16"/>
    <mergeCell ref="R21:T21"/>
    <mergeCell ref="L116:N116"/>
    <mergeCell ref="A2:W2"/>
    <mergeCell ref="A5:W5"/>
    <mergeCell ref="A11:M11"/>
    <mergeCell ref="A8:M8"/>
    <mergeCell ref="A10:M10"/>
    <mergeCell ref="A3:W3"/>
    <mergeCell ref="A4:W4"/>
    <mergeCell ref="A9:M9"/>
    <mergeCell ref="N8:W8"/>
    <mergeCell ref="N9:W9"/>
    <mergeCell ref="A12:M12"/>
    <mergeCell ref="O7:U7"/>
    <mergeCell ref="L15:N20"/>
    <mergeCell ref="C21:K21"/>
    <mergeCell ref="C15:K20"/>
    <mergeCell ref="O21:Q21"/>
    <mergeCell ref="L21:N21"/>
    <mergeCell ref="O15:Q20"/>
    <mergeCell ref="C127:K127"/>
    <mergeCell ref="C128:K128"/>
    <mergeCell ref="C126:K126"/>
    <mergeCell ref="L128:O128"/>
    <mergeCell ref="L137:O137"/>
    <mergeCell ref="C135:K135"/>
    <mergeCell ref="C134:K134"/>
    <mergeCell ref="C131:K131"/>
    <mergeCell ref="L134:O134"/>
    <mergeCell ref="C137:K137"/>
    <mergeCell ref="L132:O132"/>
    <mergeCell ref="L126:O126"/>
    <mergeCell ref="L139:O139"/>
    <mergeCell ref="D115:H115"/>
    <mergeCell ref="N10:W10"/>
    <mergeCell ref="C136:K136"/>
    <mergeCell ref="J115:K115"/>
    <mergeCell ref="D133:K133"/>
    <mergeCell ref="T149:W149"/>
    <mergeCell ref="T133:W133"/>
    <mergeCell ref="T132:W132"/>
    <mergeCell ref="T128:W128"/>
    <mergeCell ref="P137:S137"/>
    <mergeCell ref="L136:O136"/>
    <mergeCell ref="L135:O135"/>
    <mergeCell ref="P134:S134"/>
    <mergeCell ref="P130:S130"/>
    <mergeCell ref="T130:W130"/>
    <mergeCell ref="L129:O129"/>
    <mergeCell ref="L131:O131"/>
    <mergeCell ref="P131:S131"/>
    <mergeCell ref="L130:O130"/>
    <mergeCell ref="P129:S129"/>
    <mergeCell ref="T136:W136"/>
    <mergeCell ref="L138:O138"/>
    <mergeCell ref="P133:S133"/>
    <mergeCell ref="L148:O148"/>
    <mergeCell ref="T148:W148"/>
    <mergeCell ref="P147:S147"/>
    <mergeCell ref="B171:D171"/>
    <mergeCell ref="H171:N171"/>
    <mergeCell ref="H167:N167"/>
    <mergeCell ref="R167:W168"/>
    <mergeCell ref="T164:W164"/>
    <mergeCell ref="C164:K164"/>
    <mergeCell ref="H168:N168"/>
    <mergeCell ref="H170:N170"/>
    <mergeCell ref="T162:W162"/>
    <mergeCell ref="C155:K159"/>
    <mergeCell ref="C163:K163"/>
    <mergeCell ref="C161:K161"/>
    <mergeCell ref="P156:S159"/>
    <mergeCell ref="L160:O160"/>
    <mergeCell ref="P160:S160"/>
    <mergeCell ref="C160:K160"/>
    <mergeCell ref="P164:S164"/>
    <mergeCell ref="P161:S161"/>
    <mergeCell ref="T163:W163"/>
    <mergeCell ref="T161:W161"/>
    <mergeCell ref="P163:S163"/>
    <mergeCell ref="T160:W160"/>
    <mergeCell ref="T156:W159"/>
    <mergeCell ref="C162:K162"/>
    <mergeCell ref="L162:O162"/>
    <mergeCell ref="C116:K116"/>
    <mergeCell ref="P142:S142"/>
    <mergeCell ref="T143:W143"/>
    <mergeCell ref="T144:W144"/>
    <mergeCell ref="T145:W145"/>
    <mergeCell ref="T137:W137"/>
    <mergeCell ref="T141:W141"/>
    <mergeCell ref="T142:W142"/>
    <mergeCell ref="L127:O127"/>
    <mergeCell ref="P126:S126"/>
    <mergeCell ref="P127:S127"/>
    <mergeCell ref="T127:W127"/>
    <mergeCell ref="T126:W126"/>
    <mergeCell ref="T131:W131"/>
    <mergeCell ref="C129:K129"/>
    <mergeCell ref="D138:K138"/>
    <mergeCell ref="C132:K132"/>
    <mergeCell ref="C130:K130"/>
    <mergeCell ref="C139:K139"/>
    <mergeCell ref="T129:W129"/>
    <mergeCell ref="P132:S132"/>
    <mergeCell ref="T134:W134"/>
    <mergeCell ref="T135:W135"/>
    <mergeCell ref="T122:W125"/>
    <mergeCell ref="P141:S141"/>
    <mergeCell ref="T139:W139"/>
    <mergeCell ref="T138:W138"/>
    <mergeCell ref="P140:S140"/>
    <mergeCell ref="P138:S138"/>
    <mergeCell ref="T140:W140"/>
    <mergeCell ref="P139:S139"/>
    <mergeCell ref="P135:S135"/>
    <mergeCell ref="P136:S136"/>
    <mergeCell ref="B173:G173"/>
    <mergeCell ref="B175:G175"/>
    <mergeCell ref="B168:D168"/>
    <mergeCell ref="L163:O163"/>
    <mergeCell ref="L133:O133"/>
    <mergeCell ref="C148:K148"/>
    <mergeCell ref="L140:O140"/>
    <mergeCell ref="L141:O141"/>
    <mergeCell ref="L143:O143"/>
    <mergeCell ref="L149:O149"/>
    <mergeCell ref="C143:K143"/>
    <mergeCell ref="C140:K140"/>
    <mergeCell ref="C142:K142"/>
    <mergeCell ref="L142:O142"/>
    <mergeCell ref="P144:S144"/>
    <mergeCell ref="P143:S143"/>
    <mergeCell ref="L150:O150"/>
    <mergeCell ref="C146:K146"/>
    <mergeCell ref="L146:O146"/>
    <mergeCell ref="L144:O144"/>
    <mergeCell ref="P145:S145"/>
    <mergeCell ref="L164:O164"/>
    <mergeCell ref="L161:O161"/>
    <mergeCell ref="P162:S162"/>
    <mergeCell ref="L155:O159"/>
    <mergeCell ref="C150:K150"/>
    <mergeCell ref="C149:K149"/>
    <mergeCell ref="P149:S149"/>
    <mergeCell ref="C144:K144"/>
    <mergeCell ref="C141:K141"/>
    <mergeCell ref="C147:K147"/>
    <mergeCell ref="C145:K145"/>
    <mergeCell ref="C27:H27"/>
    <mergeCell ref="J27:K27"/>
    <mergeCell ref="L27:N27"/>
    <mergeCell ref="O27:Q27"/>
    <mergeCell ref="R27:T27"/>
    <mergeCell ref="U27:W27"/>
    <mergeCell ref="C25:H25"/>
    <mergeCell ref="J25:K25"/>
    <mergeCell ref="L25:N25"/>
    <mergeCell ref="O25:Q25"/>
    <mergeCell ref="R25:T25"/>
    <mergeCell ref="U25:W25"/>
    <mergeCell ref="C29:H29"/>
    <mergeCell ref="J29:K29"/>
    <mergeCell ref="L29:N29"/>
    <mergeCell ref="O29:Q29"/>
    <mergeCell ref="R29:T29"/>
    <mergeCell ref="U29:W29"/>
    <mergeCell ref="C28:H28"/>
    <mergeCell ref="J28:K28"/>
    <mergeCell ref="L28:N28"/>
    <mergeCell ref="O28:Q28"/>
    <mergeCell ref="R28:T28"/>
    <mergeCell ref="U28:W28"/>
    <mergeCell ref="C31:H31"/>
    <mergeCell ref="J31:K31"/>
    <mergeCell ref="L31:N31"/>
    <mergeCell ref="O31:Q31"/>
    <mergeCell ref="R31:T31"/>
    <mergeCell ref="U31:W31"/>
    <mergeCell ref="C30:H30"/>
    <mergeCell ref="J30:K30"/>
    <mergeCell ref="L30:N30"/>
    <mergeCell ref="O30:Q30"/>
    <mergeCell ref="R30:T30"/>
    <mergeCell ref="U30:W30"/>
    <mergeCell ref="C33:H33"/>
    <mergeCell ref="J33:K33"/>
    <mergeCell ref="L33:N33"/>
    <mergeCell ref="O33:Q33"/>
    <mergeCell ref="R33:T33"/>
    <mergeCell ref="U33:W33"/>
    <mergeCell ref="C32:H32"/>
    <mergeCell ref="J32:K32"/>
    <mergeCell ref="L32:N32"/>
    <mergeCell ref="O32:Q32"/>
    <mergeCell ref="R32:T32"/>
    <mergeCell ref="U32:W32"/>
    <mergeCell ref="C35:H35"/>
    <mergeCell ref="J35:K35"/>
    <mergeCell ref="L35:N35"/>
    <mergeCell ref="O35:Q35"/>
    <mergeCell ref="R35:T35"/>
    <mergeCell ref="U35:W35"/>
    <mergeCell ref="C34:H34"/>
    <mergeCell ref="J34:K34"/>
    <mergeCell ref="L34:N34"/>
    <mergeCell ref="O34:Q34"/>
    <mergeCell ref="R34:T34"/>
    <mergeCell ref="U34:W34"/>
    <mergeCell ref="C37:H37"/>
    <mergeCell ref="J37:K37"/>
    <mergeCell ref="L37:N37"/>
    <mergeCell ref="O37:Q37"/>
    <mergeCell ref="R37:T37"/>
    <mergeCell ref="U37:W37"/>
    <mergeCell ref="C36:H36"/>
    <mergeCell ref="J36:K36"/>
    <mergeCell ref="L36:N36"/>
    <mergeCell ref="O36:Q36"/>
    <mergeCell ref="R36:T36"/>
    <mergeCell ref="U36:W36"/>
    <mergeCell ref="C39:H39"/>
    <mergeCell ref="J39:K39"/>
    <mergeCell ref="L39:N39"/>
    <mergeCell ref="O39:Q39"/>
    <mergeCell ref="R39:T39"/>
    <mergeCell ref="U39:W39"/>
    <mergeCell ref="C38:H38"/>
    <mergeCell ref="J38:K38"/>
    <mergeCell ref="L38:N38"/>
    <mergeCell ref="O38:Q38"/>
    <mergeCell ref="R38:T38"/>
    <mergeCell ref="U38:W38"/>
    <mergeCell ref="C41:H41"/>
    <mergeCell ref="J41:K41"/>
    <mergeCell ref="L41:N41"/>
    <mergeCell ref="O41:Q41"/>
    <mergeCell ref="R41:T41"/>
    <mergeCell ref="U41:W41"/>
    <mergeCell ref="C40:H40"/>
    <mergeCell ref="J40:K40"/>
    <mergeCell ref="L40:N40"/>
    <mergeCell ref="O40:Q40"/>
    <mergeCell ref="R40:T40"/>
    <mergeCell ref="U40:W40"/>
    <mergeCell ref="C43:H43"/>
    <mergeCell ref="J43:K43"/>
    <mergeCell ref="L43:N43"/>
    <mergeCell ref="O43:Q43"/>
    <mergeCell ref="R43:T43"/>
    <mergeCell ref="U43:W43"/>
    <mergeCell ref="C42:H42"/>
    <mergeCell ref="J42:K42"/>
    <mergeCell ref="L42:N42"/>
    <mergeCell ref="O42:Q42"/>
    <mergeCell ref="R42:T42"/>
    <mergeCell ref="U42:W42"/>
    <mergeCell ref="C45:H45"/>
    <mergeCell ref="J45:K45"/>
    <mergeCell ref="L45:N45"/>
    <mergeCell ref="O45:Q45"/>
    <mergeCell ref="R45:T45"/>
    <mergeCell ref="U45:W45"/>
    <mergeCell ref="C44:H44"/>
    <mergeCell ref="J44:K44"/>
    <mergeCell ref="L44:N44"/>
    <mergeCell ref="O44:Q44"/>
    <mergeCell ref="R44:T44"/>
    <mergeCell ref="U44:W44"/>
    <mergeCell ref="C47:H47"/>
    <mergeCell ref="J47:K47"/>
    <mergeCell ref="L47:N47"/>
    <mergeCell ref="O47:Q47"/>
    <mergeCell ref="R47:T47"/>
    <mergeCell ref="U47:W47"/>
    <mergeCell ref="C46:H46"/>
    <mergeCell ref="J46:K46"/>
    <mergeCell ref="L46:N46"/>
    <mergeCell ref="O46:Q46"/>
    <mergeCell ref="R46:T46"/>
    <mergeCell ref="U46:W46"/>
    <mergeCell ref="C49:H49"/>
    <mergeCell ref="J49:K49"/>
    <mergeCell ref="L49:N49"/>
    <mergeCell ref="O49:Q49"/>
    <mergeCell ref="R49:T49"/>
    <mergeCell ref="U49:W49"/>
    <mergeCell ref="C48:H48"/>
    <mergeCell ref="J48:K48"/>
    <mergeCell ref="L48:N48"/>
    <mergeCell ref="O48:Q48"/>
    <mergeCell ref="R48:T48"/>
    <mergeCell ref="U48:W48"/>
    <mergeCell ref="C51:H51"/>
    <mergeCell ref="J51:K51"/>
    <mergeCell ref="L51:N51"/>
    <mergeCell ref="O51:Q51"/>
    <mergeCell ref="R51:T51"/>
    <mergeCell ref="U51:W51"/>
    <mergeCell ref="C50:H50"/>
    <mergeCell ref="J50:K50"/>
    <mergeCell ref="L50:N50"/>
    <mergeCell ref="O50:Q50"/>
    <mergeCell ref="R50:T50"/>
    <mergeCell ref="U50:W50"/>
    <mergeCell ref="C53:H53"/>
    <mergeCell ref="J53:K53"/>
    <mergeCell ref="L53:N53"/>
    <mergeCell ref="O53:Q53"/>
    <mergeCell ref="R53:T53"/>
    <mergeCell ref="U53:W53"/>
    <mergeCell ref="C52:H52"/>
    <mergeCell ref="J52:K52"/>
    <mergeCell ref="L52:N52"/>
    <mergeCell ref="O52:Q52"/>
    <mergeCell ref="R52:T52"/>
    <mergeCell ref="U52:W52"/>
    <mergeCell ref="C55:H55"/>
    <mergeCell ref="J55:K55"/>
    <mergeCell ref="L55:N55"/>
    <mergeCell ref="O55:Q55"/>
    <mergeCell ref="R55:T55"/>
    <mergeCell ref="U55:W55"/>
    <mergeCell ref="C54:H54"/>
    <mergeCell ref="J54:K54"/>
    <mergeCell ref="L54:N54"/>
    <mergeCell ref="O54:Q54"/>
    <mergeCell ref="R54:T54"/>
    <mergeCell ref="U54:W54"/>
    <mergeCell ref="C57:H57"/>
    <mergeCell ref="J57:K57"/>
    <mergeCell ref="L57:N57"/>
    <mergeCell ref="O57:Q57"/>
    <mergeCell ref="R57:T57"/>
    <mergeCell ref="U57:W57"/>
    <mergeCell ref="C56:H56"/>
    <mergeCell ref="J56:K56"/>
    <mergeCell ref="L56:N56"/>
    <mergeCell ref="O56:Q56"/>
    <mergeCell ref="R56:T56"/>
    <mergeCell ref="U56:W56"/>
    <mergeCell ref="C59:H59"/>
    <mergeCell ref="J59:K59"/>
    <mergeCell ref="L59:N59"/>
    <mergeCell ref="O59:Q59"/>
    <mergeCell ref="R59:T59"/>
    <mergeCell ref="U59:W59"/>
    <mergeCell ref="C58:H58"/>
    <mergeCell ref="J58:K58"/>
    <mergeCell ref="L58:N58"/>
    <mergeCell ref="O58:Q58"/>
    <mergeCell ref="R58:T58"/>
    <mergeCell ref="U58:W58"/>
    <mergeCell ref="C61:H61"/>
    <mergeCell ref="J61:K61"/>
    <mergeCell ref="L61:N61"/>
    <mergeCell ref="O61:Q61"/>
    <mergeCell ref="R61:T61"/>
    <mergeCell ref="U61:W61"/>
    <mergeCell ref="C60:H60"/>
    <mergeCell ref="J60:K60"/>
    <mergeCell ref="L60:N60"/>
    <mergeCell ref="O60:Q60"/>
    <mergeCell ref="R60:T60"/>
    <mergeCell ref="U60:W60"/>
    <mergeCell ref="C63:H63"/>
    <mergeCell ref="J63:K63"/>
    <mergeCell ref="L63:N63"/>
    <mergeCell ref="O63:Q63"/>
    <mergeCell ref="R63:T63"/>
    <mergeCell ref="U63:W63"/>
    <mergeCell ref="C62:H62"/>
    <mergeCell ref="J62:K62"/>
    <mergeCell ref="L62:N62"/>
    <mergeCell ref="O62:Q62"/>
    <mergeCell ref="R62:T62"/>
    <mergeCell ref="U62:W62"/>
    <mergeCell ref="C65:H65"/>
    <mergeCell ref="J65:K65"/>
    <mergeCell ref="L65:N65"/>
    <mergeCell ref="O65:Q65"/>
    <mergeCell ref="R65:T65"/>
    <mergeCell ref="U65:W65"/>
    <mergeCell ref="C64:H64"/>
    <mergeCell ref="J64:K64"/>
    <mergeCell ref="L64:N64"/>
    <mergeCell ref="O64:Q64"/>
    <mergeCell ref="R64:T64"/>
    <mergeCell ref="U64:W64"/>
    <mergeCell ref="C67:H67"/>
    <mergeCell ref="J67:K67"/>
    <mergeCell ref="L67:N67"/>
    <mergeCell ref="O67:Q67"/>
    <mergeCell ref="R67:T67"/>
    <mergeCell ref="U67:W67"/>
    <mergeCell ref="C66:H66"/>
    <mergeCell ref="J66:K66"/>
    <mergeCell ref="L66:N66"/>
    <mergeCell ref="O66:Q66"/>
    <mergeCell ref="R66:T66"/>
    <mergeCell ref="U66:W66"/>
    <mergeCell ref="C69:H69"/>
    <mergeCell ref="J69:K69"/>
    <mergeCell ref="L69:N69"/>
    <mergeCell ref="O69:Q69"/>
    <mergeCell ref="R69:T69"/>
    <mergeCell ref="U69:W69"/>
    <mergeCell ref="C68:H68"/>
    <mergeCell ref="J68:K68"/>
    <mergeCell ref="L68:N68"/>
    <mergeCell ref="O68:Q68"/>
    <mergeCell ref="R68:T68"/>
    <mergeCell ref="U68:W68"/>
    <mergeCell ref="C71:H71"/>
    <mergeCell ref="J71:K71"/>
    <mergeCell ref="L71:N71"/>
    <mergeCell ref="O71:Q71"/>
    <mergeCell ref="R71:T71"/>
    <mergeCell ref="U71:W71"/>
    <mergeCell ref="C70:H70"/>
    <mergeCell ref="J70:K70"/>
    <mergeCell ref="L70:N70"/>
    <mergeCell ref="O70:Q70"/>
    <mergeCell ref="R70:T70"/>
    <mergeCell ref="U70:W70"/>
    <mergeCell ref="C73:H73"/>
    <mergeCell ref="J73:K73"/>
    <mergeCell ref="L73:N73"/>
    <mergeCell ref="O73:Q73"/>
    <mergeCell ref="R73:T73"/>
    <mergeCell ref="U73:W73"/>
    <mergeCell ref="C72:H72"/>
    <mergeCell ref="J72:K72"/>
    <mergeCell ref="L72:N72"/>
    <mergeCell ref="O72:Q72"/>
    <mergeCell ref="R72:T72"/>
    <mergeCell ref="U72:W72"/>
    <mergeCell ref="C75:H75"/>
    <mergeCell ref="J75:K75"/>
    <mergeCell ref="L75:N75"/>
    <mergeCell ref="O75:Q75"/>
    <mergeCell ref="R75:T75"/>
    <mergeCell ref="U75:W75"/>
    <mergeCell ref="C74:H74"/>
    <mergeCell ref="J74:K74"/>
    <mergeCell ref="L74:N74"/>
    <mergeCell ref="O74:Q74"/>
    <mergeCell ref="R74:T74"/>
    <mergeCell ref="U74:W74"/>
    <mergeCell ref="C77:H77"/>
    <mergeCell ref="J77:K77"/>
    <mergeCell ref="L77:N77"/>
    <mergeCell ref="O77:Q77"/>
    <mergeCell ref="R77:T77"/>
    <mergeCell ref="U77:W77"/>
    <mergeCell ref="C76:H76"/>
    <mergeCell ref="J76:K76"/>
    <mergeCell ref="L76:N76"/>
    <mergeCell ref="O76:Q76"/>
    <mergeCell ref="R76:T76"/>
    <mergeCell ref="U76:W76"/>
    <mergeCell ref="C79:H79"/>
    <mergeCell ref="J79:K79"/>
    <mergeCell ref="L79:N79"/>
    <mergeCell ref="O79:Q79"/>
    <mergeCell ref="R79:T79"/>
    <mergeCell ref="U79:W79"/>
    <mergeCell ref="C78:H78"/>
    <mergeCell ref="J78:K78"/>
    <mergeCell ref="L78:N78"/>
    <mergeCell ref="O78:Q78"/>
    <mergeCell ref="R78:T78"/>
    <mergeCell ref="U78:W78"/>
    <mergeCell ref="C81:H81"/>
    <mergeCell ref="J81:K81"/>
    <mergeCell ref="L81:N81"/>
    <mergeCell ref="O81:Q81"/>
    <mergeCell ref="R81:T81"/>
    <mergeCell ref="U81:W81"/>
    <mergeCell ref="C80:H80"/>
    <mergeCell ref="J80:K80"/>
    <mergeCell ref="L80:N80"/>
    <mergeCell ref="O80:Q80"/>
    <mergeCell ref="R80:T80"/>
    <mergeCell ref="U80:W80"/>
    <mergeCell ref="C83:H83"/>
    <mergeCell ref="J83:K83"/>
    <mergeCell ref="L83:N83"/>
    <mergeCell ref="O83:Q83"/>
    <mergeCell ref="R83:T83"/>
    <mergeCell ref="U83:W83"/>
    <mergeCell ref="C82:H82"/>
    <mergeCell ref="J82:K82"/>
    <mergeCell ref="L82:N82"/>
    <mergeCell ref="O82:Q82"/>
    <mergeCell ref="R82:T82"/>
    <mergeCell ref="U82:W82"/>
    <mergeCell ref="C85:H85"/>
    <mergeCell ref="J85:K85"/>
    <mergeCell ref="L85:N85"/>
    <mergeCell ref="O85:Q85"/>
    <mergeCell ref="R85:T85"/>
    <mergeCell ref="U85:W85"/>
    <mergeCell ref="C84:H84"/>
    <mergeCell ref="J84:K84"/>
    <mergeCell ref="L84:N84"/>
    <mergeCell ref="O84:Q84"/>
    <mergeCell ref="R84:T84"/>
    <mergeCell ref="U84:W84"/>
    <mergeCell ref="C87:H87"/>
    <mergeCell ref="J87:K87"/>
    <mergeCell ref="L87:N87"/>
    <mergeCell ref="O87:Q87"/>
    <mergeCell ref="R87:T87"/>
    <mergeCell ref="U87:W87"/>
    <mergeCell ref="C86:H86"/>
    <mergeCell ref="J86:K86"/>
    <mergeCell ref="L86:N86"/>
    <mergeCell ref="O86:Q86"/>
    <mergeCell ref="R86:T86"/>
    <mergeCell ref="U86:W86"/>
    <mergeCell ref="C89:H89"/>
    <mergeCell ref="J89:K89"/>
    <mergeCell ref="L89:N89"/>
    <mergeCell ref="O89:Q89"/>
    <mergeCell ref="R89:T89"/>
    <mergeCell ref="U89:W89"/>
    <mergeCell ref="C88:H88"/>
    <mergeCell ref="J88:K88"/>
    <mergeCell ref="L88:N88"/>
    <mergeCell ref="O88:Q88"/>
    <mergeCell ref="R88:T88"/>
    <mergeCell ref="U88:W88"/>
    <mergeCell ref="C91:H91"/>
    <mergeCell ref="J91:K91"/>
    <mergeCell ref="L91:N91"/>
    <mergeCell ref="O91:Q91"/>
    <mergeCell ref="R91:T91"/>
    <mergeCell ref="U91:W91"/>
    <mergeCell ref="C90:H90"/>
    <mergeCell ref="J90:K90"/>
    <mergeCell ref="L90:N90"/>
    <mergeCell ref="O90:Q90"/>
    <mergeCell ref="R90:T90"/>
    <mergeCell ref="U90:W90"/>
    <mergeCell ref="C93:H93"/>
    <mergeCell ref="J93:K93"/>
    <mergeCell ref="L93:N93"/>
    <mergeCell ref="O93:Q93"/>
    <mergeCell ref="R93:T93"/>
    <mergeCell ref="U93:W93"/>
    <mergeCell ref="C92:H92"/>
    <mergeCell ref="J92:K92"/>
    <mergeCell ref="L92:N92"/>
    <mergeCell ref="O92:Q92"/>
    <mergeCell ref="R92:T92"/>
    <mergeCell ref="U92:W92"/>
    <mergeCell ref="C95:H95"/>
    <mergeCell ref="J95:K95"/>
    <mergeCell ref="L95:N95"/>
    <mergeCell ref="O95:Q95"/>
    <mergeCell ref="R95:T95"/>
    <mergeCell ref="U95:W95"/>
    <mergeCell ref="C94:H94"/>
    <mergeCell ref="J94:K94"/>
    <mergeCell ref="L94:N94"/>
    <mergeCell ref="O94:Q94"/>
    <mergeCell ref="R94:T94"/>
    <mergeCell ref="U94:W94"/>
    <mergeCell ref="C97:H97"/>
    <mergeCell ref="J97:K97"/>
    <mergeCell ref="L97:N97"/>
    <mergeCell ref="O97:Q97"/>
    <mergeCell ref="R97:T97"/>
    <mergeCell ref="U97:W97"/>
    <mergeCell ref="C96:H96"/>
    <mergeCell ref="J96:K96"/>
    <mergeCell ref="L96:N96"/>
    <mergeCell ref="O96:Q96"/>
    <mergeCell ref="R96:T96"/>
    <mergeCell ref="U96:W96"/>
    <mergeCell ref="C99:H99"/>
    <mergeCell ref="J99:K99"/>
    <mergeCell ref="L99:N99"/>
    <mergeCell ref="O99:Q99"/>
    <mergeCell ref="R99:T99"/>
    <mergeCell ref="U99:W99"/>
    <mergeCell ref="C98:H98"/>
    <mergeCell ref="J98:K98"/>
    <mergeCell ref="L98:N98"/>
    <mergeCell ref="O98:Q98"/>
    <mergeCell ref="R98:T98"/>
    <mergeCell ref="U98:W98"/>
    <mergeCell ref="C101:H101"/>
    <mergeCell ref="J101:K101"/>
    <mergeCell ref="L101:N101"/>
    <mergeCell ref="O101:Q101"/>
    <mergeCell ref="R101:T101"/>
    <mergeCell ref="U101:W101"/>
    <mergeCell ref="C100:H100"/>
    <mergeCell ref="J100:K100"/>
    <mergeCell ref="L100:N100"/>
    <mergeCell ref="O100:Q100"/>
    <mergeCell ref="R100:T100"/>
    <mergeCell ref="U100:W100"/>
    <mergeCell ref="C103:H103"/>
    <mergeCell ref="J103:K103"/>
    <mergeCell ref="L103:N103"/>
    <mergeCell ref="O103:Q103"/>
    <mergeCell ref="R103:T103"/>
    <mergeCell ref="U103:W103"/>
    <mergeCell ref="C102:H102"/>
    <mergeCell ref="J102:K102"/>
    <mergeCell ref="L102:N102"/>
    <mergeCell ref="O102:Q102"/>
    <mergeCell ref="R102:T102"/>
    <mergeCell ref="U102:W102"/>
    <mergeCell ref="C105:H105"/>
    <mergeCell ref="J105:K105"/>
    <mergeCell ref="L105:N105"/>
    <mergeCell ref="O105:Q105"/>
    <mergeCell ref="R105:T105"/>
    <mergeCell ref="U105:W105"/>
    <mergeCell ref="C104:H104"/>
    <mergeCell ref="J104:K104"/>
    <mergeCell ref="L104:N104"/>
    <mergeCell ref="O104:Q104"/>
    <mergeCell ref="R104:T104"/>
    <mergeCell ref="U104:W104"/>
    <mergeCell ref="C107:H107"/>
    <mergeCell ref="J107:K107"/>
    <mergeCell ref="L107:N107"/>
    <mergeCell ref="O107:Q107"/>
    <mergeCell ref="R107:T107"/>
    <mergeCell ref="U107:W107"/>
    <mergeCell ref="C106:H106"/>
    <mergeCell ref="J106:K106"/>
    <mergeCell ref="L106:N106"/>
    <mergeCell ref="O106:Q106"/>
    <mergeCell ref="R106:T106"/>
    <mergeCell ref="U106:W106"/>
    <mergeCell ref="C109:H109"/>
    <mergeCell ref="J109:K109"/>
    <mergeCell ref="L109:N109"/>
    <mergeCell ref="O109:Q109"/>
    <mergeCell ref="R109:T109"/>
    <mergeCell ref="U109:W109"/>
    <mergeCell ref="C108:H108"/>
    <mergeCell ref="J108:K108"/>
    <mergeCell ref="L108:N108"/>
    <mergeCell ref="O108:Q108"/>
    <mergeCell ref="R108:T108"/>
    <mergeCell ref="U108:W108"/>
    <mergeCell ref="C111:H111"/>
    <mergeCell ref="J111:K111"/>
    <mergeCell ref="L111:N111"/>
    <mergeCell ref="O111:Q111"/>
    <mergeCell ref="R111:T111"/>
    <mergeCell ref="U111:W111"/>
    <mergeCell ref="C110:H110"/>
    <mergeCell ref="J110:K110"/>
    <mergeCell ref="L110:N110"/>
    <mergeCell ref="O110:Q110"/>
    <mergeCell ref="R110:T110"/>
    <mergeCell ref="U110:W110"/>
    <mergeCell ref="C113:H113"/>
    <mergeCell ref="J113:K113"/>
    <mergeCell ref="L113:N113"/>
    <mergeCell ref="O113:Q113"/>
    <mergeCell ref="R113:T113"/>
    <mergeCell ref="U113:W113"/>
    <mergeCell ref="C112:H112"/>
    <mergeCell ref="J112:K112"/>
    <mergeCell ref="L112:N112"/>
    <mergeCell ref="O112:Q112"/>
    <mergeCell ref="R112:T112"/>
    <mergeCell ref="U112:W112"/>
    <mergeCell ref="C114:H114"/>
    <mergeCell ref="J114:K114"/>
    <mergeCell ref="L114:N114"/>
    <mergeCell ref="O114:Q114"/>
    <mergeCell ref="R114:T114"/>
    <mergeCell ref="U114:W114"/>
  </mergeCells>
  <phoneticPr fontId="0" type="noConversion"/>
  <conditionalFormatting sqref="J114">
    <cfRule type="expression" dxfId="215" priority="1" stopIfTrue="1">
      <formula>NOT(ISERROR(SEARCH("340.",J114)))</formula>
    </cfRule>
    <cfRule type="expression" dxfId="214" priority="2" stopIfTrue="1">
      <formula>NOT(ISERROR(SEARCH("226.",J114)))</formula>
    </cfRule>
    <cfRule type="expression" dxfId="213" priority="3" stopIfTrue="1">
      <formula>NOT(ISERROR(SEARCH("225.",J114)))</formula>
    </cfRule>
  </conditionalFormatting>
  <conditionalFormatting sqref="J26">
    <cfRule type="expression" dxfId="212" priority="265" stopIfTrue="1">
      <formula>NOT(ISERROR(SEARCH("340.",J26)))</formula>
    </cfRule>
    <cfRule type="expression" dxfId="211" priority="266" stopIfTrue="1">
      <formula>NOT(ISERROR(SEARCH("226.",J26)))</formula>
    </cfRule>
    <cfRule type="expression" dxfId="210" priority="267" stopIfTrue="1">
      <formula>NOT(ISERROR(SEARCH("225.",J26)))</formula>
    </cfRule>
  </conditionalFormatting>
  <conditionalFormatting sqref="J27">
    <cfRule type="expression" dxfId="209" priority="262" stopIfTrue="1">
      <formula>NOT(ISERROR(SEARCH("340.",J27)))</formula>
    </cfRule>
    <cfRule type="expression" dxfId="208" priority="263" stopIfTrue="1">
      <formula>NOT(ISERROR(SEARCH("226.",J27)))</formula>
    </cfRule>
    <cfRule type="expression" dxfId="207" priority="264" stopIfTrue="1">
      <formula>NOT(ISERROR(SEARCH("225.",J27)))</formula>
    </cfRule>
  </conditionalFormatting>
  <conditionalFormatting sqref="J28">
    <cfRule type="expression" dxfId="206" priority="259" stopIfTrue="1">
      <formula>NOT(ISERROR(SEARCH("340.",J28)))</formula>
    </cfRule>
    <cfRule type="expression" dxfId="205" priority="260" stopIfTrue="1">
      <formula>NOT(ISERROR(SEARCH("226.",J28)))</formula>
    </cfRule>
    <cfRule type="expression" dxfId="204" priority="261" stopIfTrue="1">
      <formula>NOT(ISERROR(SEARCH("225.",J28)))</formula>
    </cfRule>
  </conditionalFormatting>
  <conditionalFormatting sqref="J29">
    <cfRule type="expression" dxfId="203" priority="256" stopIfTrue="1">
      <formula>NOT(ISERROR(SEARCH("340.",J29)))</formula>
    </cfRule>
    <cfRule type="expression" dxfId="202" priority="257" stopIfTrue="1">
      <formula>NOT(ISERROR(SEARCH("226.",J29)))</formula>
    </cfRule>
    <cfRule type="expression" dxfId="201" priority="258" stopIfTrue="1">
      <formula>NOT(ISERROR(SEARCH("225.",J29)))</formula>
    </cfRule>
  </conditionalFormatting>
  <conditionalFormatting sqref="J31">
    <cfRule type="expression" dxfId="200" priority="250" stopIfTrue="1">
      <formula>NOT(ISERROR(SEARCH("340.",J31)))</formula>
    </cfRule>
    <cfRule type="expression" dxfId="199" priority="251" stopIfTrue="1">
      <formula>NOT(ISERROR(SEARCH("226.",J31)))</formula>
    </cfRule>
    <cfRule type="expression" dxfId="198" priority="252" stopIfTrue="1">
      <formula>NOT(ISERROR(SEARCH("225.",J31)))</formula>
    </cfRule>
  </conditionalFormatting>
  <conditionalFormatting sqref="J33">
    <cfRule type="expression" dxfId="197" priority="244" stopIfTrue="1">
      <formula>NOT(ISERROR(SEARCH("340.",J33)))</formula>
    </cfRule>
    <cfRule type="expression" dxfId="196" priority="245" stopIfTrue="1">
      <formula>NOT(ISERROR(SEARCH("226.",J33)))</formula>
    </cfRule>
    <cfRule type="expression" dxfId="195" priority="246" stopIfTrue="1">
      <formula>NOT(ISERROR(SEARCH("225.",J33)))</formula>
    </cfRule>
  </conditionalFormatting>
  <conditionalFormatting sqref="J34">
    <cfRule type="expression" dxfId="194" priority="241" stopIfTrue="1">
      <formula>NOT(ISERROR(SEARCH("340.",J34)))</formula>
    </cfRule>
    <cfRule type="expression" dxfId="193" priority="242" stopIfTrue="1">
      <formula>NOT(ISERROR(SEARCH("226.",J34)))</formula>
    </cfRule>
    <cfRule type="expression" dxfId="192" priority="243" stopIfTrue="1">
      <formula>NOT(ISERROR(SEARCH("225.",J34)))</formula>
    </cfRule>
  </conditionalFormatting>
  <conditionalFormatting sqref="J35">
    <cfRule type="expression" dxfId="191" priority="238" stopIfTrue="1">
      <formula>NOT(ISERROR(SEARCH("340.",J35)))</formula>
    </cfRule>
    <cfRule type="expression" dxfId="190" priority="239" stopIfTrue="1">
      <formula>NOT(ISERROR(SEARCH("226.",J35)))</formula>
    </cfRule>
    <cfRule type="expression" dxfId="189" priority="240" stopIfTrue="1">
      <formula>NOT(ISERROR(SEARCH("225.",J35)))</formula>
    </cfRule>
  </conditionalFormatting>
  <conditionalFormatting sqref="J36">
    <cfRule type="expression" dxfId="188" priority="235" stopIfTrue="1">
      <formula>NOT(ISERROR(SEARCH("340.",J36)))</formula>
    </cfRule>
    <cfRule type="expression" dxfId="187" priority="236" stopIfTrue="1">
      <formula>NOT(ISERROR(SEARCH("226.",J36)))</formula>
    </cfRule>
    <cfRule type="expression" dxfId="186" priority="237" stopIfTrue="1">
      <formula>NOT(ISERROR(SEARCH("225.",J36)))</formula>
    </cfRule>
  </conditionalFormatting>
  <conditionalFormatting sqref="J38">
    <cfRule type="expression" dxfId="185" priority="229" stopIfTrue="1">
      <formula>NOT(ISERROR(SEARCH("340.",J38)))</formula>
    </cfRule>
    <cfRule type="expression" dxfId="184" priority="230" stopIfTrue="1">
      <formula>NOT(ISERROR(SEARCH("226.",J38)))</formula>
    </cfRule>
    <cfRule type="expression" dxfId="183" priority="231" stopIfTrue="1">
      <formula>NOT(ISERROR(SEARCH("225.",J38)))</formula>
    </cfRule>
  </conditionalFormatting>
  <conditionalFormatting sqref="J40">
    <cfRule type="expression" dxfId="182" priority="223" stopIfTrue="1">
      <formula>NOT(ISERROR(SEARCH("340.",J40)))</formula>
    </cfRule>
    <cfRule type="expression" dxfId="181" priority="224" stopIfTrue="1">
      <formula>NOT(ISERROR(SEARCH("226.",J40)))</formula>
    </cfRule>
    <cfRule type="expression" dxfId="180" priority="225" stopIfTrue="1">
      <formula>NOT(ISERROR(SEARCH("225.",J40)))</formula>
    </cfRule>
  </conditionalFormatting>
  <conditionalFormatting sqref="J41">
    <cfRule type="expression" dxfId="179" priority="220" stopIfTrue="1">
      <formula>NOT(ISERROR(SEARCH("340.",J41)))</formula>
    </cfRule>
    <cfRule type="expression" dxfId="178" priority="221" stopIfTrue="1">
      <formula>NOT(ISERROR(SEARCH("226.",J41)))</formula>
    </cfRule>
    <cfRule type="expression" dxfId="177" priority="222" stopIfTrue="1">
      <formula>NOT(ISERROR(SEARCH("225.",J41)))</formula>
    </cfRule>
  </conditionalFormatting>
  <conditionalFormatting sqref="J42">
    <cfRule type="expression" dxfId="176" priority="217" stopIfTrue="1">
      <formula>NOT(ISERROR(SEARCH("340.",J42)))</formula>
    </cfRule>
    <cfRule type="expression" dxfId="175" priority="218" stopIfTrue="1">
      <formula>NOT(ISERROR(SEARCH("226.",J42)))</formula>
    </cfRule>
    <cfRule type="expression" dxfId="174" priority="219" stopIfTrue="1">
      <formula>NOT(ISERROR(SEARCH("225.",J42)))</formula>
    </cfRule>
  </conditionalFormatting>
  <conditionalFormatting sqref="J43">
    <cfRule type="expression" dxfId="173" priority="214" stopIfTrue="1">
      <formula>NOT(ISERROR(SEARCH("340.",J43)))</formula>
    </cfRule>
    <cfRule type="expression" dxfId="172" priority="215" stopIfTrue="1">
      <formula>NOT(ISERROR(SEARCH("226.",J43)))</formula>
    </cfRule>
    <cfRule type="expression" dxfId="171" priority="216" stopIfTrue="1">
      <formula>NOT(ISERROR(SEARCH("225.",J43)))</formula>
    </cfRule>
  </conditionalFormatting>
  <conditionalFormatting sqref="J44">
    <cfRule type="expression" dxfId="170" priority="211" stopIfTrue="1">
      <formula>NOT(ISERROR(SEARCH("340.",J44)))</formula>
    </cfRule>
    <cfRule type="expression" dxfId="169" priority="212" stopIfTrue="1">
      <formula>NOT(ISERROR(SEARCH("226.",J44)))</formula>
    </cfRule>
    <cfRule type="expression" dxfId="168" priority="213" stopIfTrue="1">
      <formula>NOT(ISERROR(SEARCH("225.",J44)))</formula>
    </cfRule>
  </conditionalFormatting>
  <conditionalFormatting sqref="J45">
    <cfRule type="expression" dxfId="167" priority="208" stopIfTrue="1">
      <formula>NOT(ISERROR(SEARCH("340.",J45)))</formula>
    </cfRule>
    <cfRule type="expression" dxfId="166" priority="209" stopIfTrue="1">
      <formula>NOT(ISERROR(SEARCH("226.",J45)))</formula>
    </cfRule>
    <cfRule type="expression" dxfId="165" priority="210" stopIfTrue="1">
      <formula>NOT(ISERROR(SEARCH("225.",J45)))</formula>
    </cfRule>
  </conditionalFormatting>
  <conditionalFormatting sqref="J46">
    <cfRule type="expression" dxfId="164" priority="205" stopIfTrue="1">
      <formula>NOT(ISERROR(SEARCH("340.",J46)))</formula>
    </cfRule>
    <cfRule type="expression" dxfId="163" priority="206" stopIfTrue="1">
      <formula>NOT(ISERROR(SEARCH("226.",J46)))</formula>
    </cfRule>
    <cfRule type="expression" dxfId="162" priority="207" stopIfTrue="1">
      <formula>NOT(ISERROR(SEARCH("225.",J46)))</formula>
    </cfRule>
  </conditionalFormatting>
  <conditionalFormatting sqref="J47">
    <cfRule type="expression" dxfId="161" priority="202" stopIfTrue="1">
      <formula>NOT(ISERROR(SEARCH("340.",J47)))</formula>
    </cfRule>
    <cfRule type="expression" dxfId="160" priority="203" stopIfTrue="1">
      <formula>NOT(ISERROR(SEARCH("226.",J47)))</formula>
    </cfRule>
    <cfRule type="expression" dxfId="159" priority="204" stopIfTrue="1">
      <formula>NOT(ISERROR(SEARCH("225.",J47)))</formula>
    </cfRule>
  </conditionalFormatting>
  <conditionalFormatting sqref="J48">
    <cfRule type="expression" dxfId="158" priority="199" stopIfTrue="1">
      <formula>NOT(ISERROR(SEARCH("340.",J48)))</formula>
    </cfRule>
    <cfRule type="expression" dxfId="157" priority="200" stopIfTrue="1">
      <formula>NOT(ISERROR(SEARCH("226.",J48)))</formula>
    </cfRule>
    <cfRule type="expression" dxfId="156" priority="201" stopIfTrue="1">
      <formula>NOT(ISERROR(SEARCH("225.",J48)))</formula>
    </cfRule>
  </conditionalFormatting>
  <conditionalFormatting sqref="J49">
    <cfRule type="expression" dxfId="155" priority="196" stopIfTrue="1">
      <formula>NOT(ISERROR(SEARCH("340.",J49)))</formula>
    </cfRule>
    <cfRule type="expression" dxfId="154" priority="197" stopIfTrue="1">
      <formula>NOT(ISERROR(SEARCH("226.",J49)))</formula>
    </cfRule>
    <cfRule type="expression" dxfId="153" priority="198" stopIfTrue="1">
      <formula>NOT(ISERROR(SEARCH("225.",J49)))</formula>
    </cfRule>
  </conditionalFormatting>
  <conditionalFormatting sqref="J50">
    <cfRule type="expression" dxfId="152" priority="193" stopIfTrue="1">
      <formula>NOT(ISERROR(SEARCH("340.",J50)))</formula>
    </cfRule>
    <cfRule type="expression" dxfId="151" priority="194" stopIfTrue="1">
      <formula>NOT(ISERROR(SEARCH("226.",J50)))</formula>
    </cfRule>
    <cfRule type="expression" dxfId="150" priority="195" stopIfTrue="1">
      <formula>NOT(ISERROR(SEARCH("225.",J50)))</formula>
    </cfRule>
  </conditionalFormatting>
  <conditionalFormatting sqref="J51">
    <cfRule type="expression" dxfId="149" priority="190" stopIfTrue="1">
      <formula>NOT(ISERROR(SEARCH("340.",J51)))</formula>
    </cfRule>
    <cfRule type="expression" dxfId="148" priority="191" stopIfTrue="1">
      <formula>NOT(ISERROR(SEARCH("226.",J51)))</formula>
    </cfRule>
    <cfRule type="expression" dxfId="147" priority="192" stopIfTrue="1">
      <formula>NOT(ISERROR(SEARCH("225.",J51)))</formula>
    </cfRule>
  </conditionalFormatting>
  <conditionalFormatting sqref="J53">
    <cfRule type="expression" dxfId="146" priority="184" stopIfTrue="1">
      <formula>NOT(ISERROR(SEARCH("340.",J53)))</formula>
    </cfRule>
    <cfRule type="expression" dxfId="145" priority="185" stopIfTrue="1">
      <formula>NOT(ISERROR(SEARCH("226.",J53)))</formula>
    </cfRule>
    <cfRule type="expression" dxfId="144" priority="186" stopIfTrue="1">
      <formula>NOT(ISERROR(SEARCH("225.",J53)))</formula>
    </cfRule>
  </conditionalFormatting>
  <conditionalFormatting sqref="J55">
    <cfRule type="expression" dxfId="143" priority="178" stopIfTrue="1">
      <formula>NOT(ISERROR(SEARCH("340.",J55)))</formula>
    </cfRule>
    <cfRule type="expression" dxfId="142" priority="179" stopIfTrue="1">
      <formula>NOT(ISERROR(SEARCH("226.",J55)))</formula>
    </cfRule>
    <cfRule type="expression" dxfId="141" priority="180" stopIfTrue="1">
      <formula>NOT(ISERROR(SEARCH("225.",J55)))</formula>
    </cfRule>
  </conditionalFormatting>
  <conditionalFormatting sqref="J56">
    <cfRule type="expression" dxfId="140" priority="175" stopIfTrue="1">
      <formula>NOT(ISERROR(SEARCH("340.",J56)))</formula>
    </cfRule>
    <cfRule type="expression" dxfId="139" priority="176" stopIfTrue="1">
      <formula>NOT(ISERROR(SEARCH("226.",J56)))</formula>
    </cfRule>
    <cfRule type="expression" dxfId="138" priority="177" stopIfTrue="1">
      <formula>NOT(ISERROR(SEARCH("225.",J56)))</formula>
    </cfRule>
  </conditionalFormatting>
  <conditionalFormatting sqref="J57">
    <cfRule type="expression" dxfId="137" priority="172" stopIfTrue="1">
      <formula>NOT(ISERROR(SEARCH("340.",J57)))</formula>
    </cfRule>
    <cfRule type="expression" dxfId="136" priority="173" stopIfTrue="1">
      <formula>NOT(ISERROR(SEARCH("226.",J57)))</formula>
    </cfRule>
    <cfRule type="expression" dxfId="135" priority="174" stopIfTrue="1">
      <formula>NOT(ISERROR(SEARCH("225.",J57)))</formula>
    </cfRule>
  </conditionalFormatting>
  <conditionalFormatting sqref="J58">
    <cfRule type="expression" dxfId="134" priority="169" stopIfTrue="1">
      <formula>NOT(ISERROR(SEARCH("340.",J58)))</formula>
    </cfRule>
    <cfRule type="expression" dxfId="133" priority="170" stopIfTrue="1">
      <formula>NOT(ISERROR(SEARCH("226.",J58)))</formula>
    </cfRule>
    <cfRule type="expression" dxfId="132" priority="171" stopIfTrue="1">
      <formula>NOT(ISERROR(SEARCH("225.",J58)))</formula>
    </cfRule>
  </conditionalFormatting>
  <conditionalFormatting sqref="J59">
    <cfRule type="expression" dxfId="131" priority="166" stopIfTrue="1">
      <formula>NOT(ISERROR(SEARCH("340.",J59)))</formula>
    </cfRule>
    <cfRule type="expression" dxfId="130" priority="167" stopIfTrue="1">
      <formula>NOT(ISERROR(SEARCH("226.",J59)))</formula>
    </cfRule>
    <cfRule type="expression" dxfId="129" priority="168" stopIfTrue="1">
      <formula>NOT(ISERROR(SEARCH("225.",J59)))</formula>
    </cfRule>
  </conditionalFormatting>
  <conditionalFormatting sqref="J60">
    <cfRule type="expression" dxfId="128" priority="163" stopIfTrue="1">
      <formula>NOT(ISERROR(SEARCH("340.",J60)))</formula>
    </cfRule>
    <cfRule type="expression" dxfId="127" priority="164" stopIfTrue="1">
      <formula>NOT(ISERROR(SEARCH("226.",J60)))</formula>
    </cfRule>
    <cfRule type="expression" dxfId="126" priority="165" stopIfTrue="1">
      <formula>NOT(ISERROR(SEARCH("225.",J60)))</formula>
    </cfRule>
  </conditionalFormatting>
  <conditionalFormatting sqref="J61">
    <cfRule type="expression" dxfId="125" priority="160" stopIfTrue="1">
      <formula>NOT(ISERROR(SEARCH("340.",J61)))</formula>
    </cfRule>
    <cfRule type="expression" dxfId="124" priority="161" stopIfTrue="1">
      <formula>NOT(ISERROR(SEARCH("226.",J61)))</formula>
    </cfRule>
    <cfRule type="expression" dxfId="123" priority="162" stopIfTrue="1">
      <formula>NOT(ISERROR(SEARCH("225.",J61)))</formula>
    </cfRule>
  </conditionalFormatting>
  <conditionalFormatting sqref="J62">
    <cfRule type="expression" dxfId="122" priority="157" stopIfTrue="1">
      <formula>NOT(ISERROR(SEARCH("340.",J62)))</formula>
    </cfRule>
    <cfRule type="expression" dxfId="121" priority="158" stopIfTrue="1">
      <formula>NOT(ISERROR(SEARCH("226.",J62)))</formula>
    </cfRule>
    <cfRule type="expression" dxfId="120" priority="159" stopIfTrue="1">
      <formula>NOT(ISERROR(SEARCH("225.",J62)))</formula>
    </cfRule>
  </conditionalFormatting>
  <conditionalFormatting sqref="J63">
    <cfRule type="expression" dxfId="119" priority="154" stopIfTrue="1">
      <formula>NOT(ISERROR(SEARCH("340.",J63)))</formula>
    </cfRule>
    <cfRule type="expression" dxfId="118" priority="155" stopIfTrue="1">
      <formula>NOT(ISERROR(SEARCH("226.",J63)))</formula>
    </cfRule>
    <cfRule type="expression" dxfId="117" priority="156" stopIfTrue="1">
      <formula>NOT(ISERROR(SEARCH("225.",J63)))</formula>
    </cfRule>
  </conditionalFormatting>
  <conditionalFormatting sqref="J65">
    <cfRule type="expression" dxfId="116" priority="148" stopIfTrue="1">
      <formula>NOT(ISERROR(SEARCH("340.",J65)))</formula>
    </cfRule>
    <cfRule type="expression" dxfId="115" priority="149" stopIfTrue="1">
      <formula>NOT(ISERROR(SEARCH("226.",J65)))</formula>
    </cfRule>
    <cfRule type="expression" dxfId="114" priority="150" stopIfTrue="1">
      <formula>NOT(ISERROR(SEARCH("225.",J65)))</formula>
    </cfRule>
  </conditionalFormatting>
  <conditionalFormatting sqref="J67">
    <cfRule type="expression" dxfId="113" priority="142" stopIfTrue="1">
      <formula>NOT(ISERROR(SEARCH("340.",J67)))</formula>
    </cfRule>
    <cfRule type="expression" dxfId="112" priority="143" stopIfTrue="1">
      <formula>NOT(ISERROR(SEARCH("226.",J67)))</formula>
    </cfRule>
    <cfRule type="expression" dxfId="111" priority="144" stopIfTrue="1">
      <formula>NOT(ISERROR(SEARCH("225.",J67)))</formula>
    </cfRule>
  </conditionalFormatting>
  <conditionalFormatting sqref="J69">
    <cfRule type="expression" dxfId="110" priority="136" stopIfTrue="1">
      <formula>NOT(ISERROR(SEARCH("340.",J69)))</formula>
    </cfRule>
    <cfRule type="expression" dxfId="109" priority="137" stopIfTrue="1">
      <formula>NOT(ISERROR(SEARCH("226.",J69)))</formula>
    </cfRule>
    <cfRule type="expression" dxfId="108" priority="138" stopIfTrue="1">
      <formula>NOT(ISERROR(SEARCH("225.",J69)))</formula>
    </cfRule>
  </conditionalFormatting>
  <conditionalFormatting sqref="J70">
    <cfRule type="expression" dxfId="107" priority="133" stopIfTrue="1">
      <formula>NOT(ISERROR(SEARCH("340.",J70)))</formula>
    </cfRule>
    <cfRule type="expression" dxfId="106" priority="134" stopIfTrue="1">
      <formula>NOT(ISERROR(SEARCH("226.",J70)))</formula>
    </cfRule>
    <cfRule type="expression" dxfId="105" priority="135" stopIfTrue="1">
      <formula>NOT(ISERROR(SEARCH("225.",J70)))</formula>
    </cfRule>
  </conditionalFormatting>
  <conditionalFormatting sqref="J71">
    <cfRule type="expression" dxfId="104" priority="130" stopIfTrue="1">
      <formula>NOT(ISERROR(SEARCH("340.",J71)))</formula>
    </cfRule>
    <cfRule type="expression" dxfId="103" priority="131" stopIfTrue="1">
      <formula>NOT(ISERROR(SEARCH("226.",J71)))</formula>
    </cfRule>
    <cfRule type="expression" dxfId="102" priority="132" stopIfTrue="1">
      <formula>NOT(ISERROR(SEARCH("225.",J71)))</formula>
    </cfRule>
  </conditionalFormatting>
  <conditionalFormatting sqref="J72">
    <cfRule type="expression" dxfId="101" priority="127" stopIfTrue="1">
      <formula>NOT(ISERROR(SEARCH("340.",J72)))</formula>
    </cfRule>
    <cfRule type="expression" dxfId="100" priority="128" stopIfTrue="1">
      <formula>NOT(ISERROR(SEARCH("226.",J72)))</formula>
    </cfRule>
    <cfRule type="expression" dxfId="99" priority="129" stopIfTrue="1">
      <formula>NOT(ISERROR(SEARCH("225.",J72)))</formula>
    </cfRule>
  </conditionalFormatting>
  <conditionalFormatting sqref="J73">
    <cfRule type="expression" dxfId="98" priority="124" stopIfTrue="1">
      <formula>NOT(ISERROR(SEARCH("340.",J73)))</formula>
    </cfRule>
    <cfRule type="expression" dxfId="97" priority="125" stopIfTrue="1">
      <formula>NOT(ISERROR(SEARCH("226.",J73)))</formula>
    </cfRule>
    <cfRule type="expression" dxfId="96" priority="126" stopIfTrue="1">
      <formula>NOT(ISERROR(SEARCH("225.",J73)))</formula>
    </cfRule>
  </conditionalFormatting>
  <conditionalFormatting sqref="J74">
    <cfRule type="expression" dxfId="95" priority="121" stopIfTrue="1">
      <formula>NOT(ISERROR(SEARCH("340.",J74)))</formula>
    </cfRule>
    <cfRule type="expression" dxfId="94" priority="122" stopIfTrue="1">
      <formula>NOT(ISERROR(SEARCH("226.",J74)))</formula>
    </cfRule>
    <cfRule type="expression" dxfId="93" priority="123" stopIfTrue="1">
      <formula>NOT(ISERROR(SEARCH("225.",J74)))</formula>
    </cfRule>
  </conditionalFormatting>
  <conditionalFormatting sqref="J75">
    <cfRule type="expression" dxfId="92" priority="118" stopIfTrue="1">
      <formula>NOT(ISERROR(SEARCH("340.",J75)))</formula>
    </cfRule>
    <cfRule type="expression" dxfId="91" priority="119" stopIfTrue="1">
      <formula>NOT(ISERROR(SEARCH("226.",J75)))</formula>
    </cfRule>
    <cfRule type="expression" dxfId="90" priority="120" stopIfTrue="1">
      <formula>NOT(ISERROR(SEARCH("225.",J75)))</formula>
    </cfRule>
  </conditionalFormatting>
  <conditionalFormatting sqref="J76">
    <cfRule type="expression" dxfId="89" priority="115" stopIfTrue="1">
      <formula>NOT(ISERROR(SEARCH("340.",J76)))</formula>
    </cfRule>
    <cfRule type="expression" dxfId="88" priority="116" stopIfTrue="1">
      <formula>NOT(ISERROR(SEARCH("226.",J76)))</formula>
    </cfRule>
    <cfRule type="expression" dxfId="87" priority="117" stopIfTrue="1">
      <formula>NOT(ISERROR(SEARCH("225.",J76)))</formula>
    </cfRule>
  </conditionalFormatting>
  <conditionalFormatting sqref="J77">
    <cfRule type="expression" dxfId="86" priority="112" stopIfTrue="1">
      <formula>NOT(ISERROR(SEARCH("340.",J77)))</formula>
    </cfRule>
    <cfRule type="expression" dxfId="85" priority="113" stopIfTrue="1">
      <formula>NOT(ISERROR(SEARCH("226.",J77)))</formula>
    </cfRule>
    <cfRule type="expression" dxfId="84" priority="114" stopIfTrue="1">
      <formula>NOT(ISERROR(SEARCH("225.",J77)))</formula>
    </cfRule>
  </conditionalFormatting>
  <conditionalFormatting sqref="J78">
    <cfRule type="expression" dxfId="83" priority="109" stopIfTrue="1">
      <formula>NOT(ISERROR(SEARCH("340.",J78)))</formula>
    </cfRule>
    <cfRule type="expression" dxfId="82" priority="110" stopIfTrue="1">
      <formula>NOT(ISERROR(SEARCH("226.",J78)))</formula>
    </cfRule>
    <cfRule type="expression" dxfId="81" priority="111" stopIfTrue="1">
      <formula>NOT(ISERROR(SEARCH("225.",J78)))</formula>
    </cfRule>
  </conditionalFormatting>
  <conditionalFormatting sqref="J80">
    <cfRule type="expression" dxfId="80" priority="103" stopIfTrue="1">
      <formula>NOT(ISERROR(SEARCH("340.",J80)))</formula>
    </cfRule>
    <cfRule type="expression" dxfId="79" priority="104" stopIfTrue="1">
      <formula>NOT(ISERROR(SEARCH("226.",J80)))</formula>
    </cfRule>
    <cfRule type="expression" dxfId="78" priority="105" stopIfTrue="1">
      <formula>NOT(ISERROR(SEARCH("225.",J80)))</formula>
    </cfRule>
  </conditionalFormatting>
  <conditionalFormatting sqref="J82">
    <cfRule type="expression" dxfId="77" priority="97" stopIfTrue="1">
      <formula>NOT(ISERROR(SEARCH("340.",J82)))</formula>
    </cfRule>
    <cfRule type="expression" dxfId="76" priority="98" stopIfTrue="1">
      <formula>NOT(ISERROR(SEARCH("226.",J82)))</formula>
    </cfRule>
    <cfRule type="expression" dxfId="75" priority="99" stopIfTrue="1">
      <formula>NOT(ISERROR(SEARCH("225.",J82)))</formula>
    </cfRule>
  </conditionalFormatting>
  <conditionalFormatting sqref="J83">
    <cfRule type="expression" dxfId="74" priority="94" stopIfTrue="1">
      <formula>NOT(ISERROR(SEARCH("340.",J83)))</formula>
    </cfRule>
    <cfRule type="expression" dxfId="73" priority="95" stopIfTrue="1">
      <formula>NOT(ISERROR(SEARCH("226.",J83)))</formula>
    </cfRule>
    <cfRule type="expression" dxfId="72" priority="96" stopIfTrue="1">
      <formula>NOT(ISERROR(SEARCH("225.",J83)))</formula>
    </cfRule>
  </conditionalFormatting>
  <conditionalFormatting sqref="J84">
    <cfRule type="expression" dxfId="71" priority="91" stopIfTrue="1">
      <formula>NOT(ISERROR(SEARCH("340.",J84)))</formula>
    </cfRule>
    <cfRule type="expression" dxfId="70" priority="92" stopIfTrue="1">
      <formula>NOT(ISERROR(SEARCH("226.",J84)))</formula>
    </cfRule>
    <cfRule type="expression" dxfId="69" priority="93" stopIfTrue="1">
      <formula>NOT(ISERROR(SEARCH("225.",J84)))</formula>
    </cfRule>
  </conditionalFormatting>
  <conditionalFormatting sqref="J85">
    <cfRule type="expression" dxfId="68" priority="88" stopIfTrue="1">
      <formula>NOT(ISERROR(SEARCH("340.",J85)))</formula>
    </cfRule>
    <cfRule type="expression" dxfId="67" priority="89" stopIfTrue="1">
      <formula>NOT(ISERROR(SEARCH("226.",J85)))</formula>
    </cfRule>
    <cfRule type="expression" dxfId="66" priority="90" stopIfTrue="1">
      <formula>NOT(ISERROR(SEARCH("225.",J85)))</formula>
    </cfRule>
  </conditionalFormatting>
  <conditionalFormatting sqref="J86">
    <cfRule type="expression" dxfId="65" priority="85" stopIfTrue="1">
      <formula>NOT(ISERROR(SEARCH("340.",J86)))</formula>
    </cfRule>
    <cfRule type="expression" dxfId="64" priority="86" stopIfTrue="1">
      <formula>NOT(ISERROR(SEARCH("226.",J86)))</formula>
    </cfRule>
    <cfRule type="expression" dxfId="63" priority="87" stopIfTrue="1">
      <formula>NOT(ISERROR(SEARCH("225.",J86)))</formula>
    </cfRule>
  </conditionalFormatting>
  <conditionalFormatting sqref="J87">
    <cfRule type="expression" dxfId="62" priority="82" stopIfTrue="1">
      <formula>NOT(ISERROR(SEARCH("340.",J87)))</formula>
    </cfRule>
    <cfRule type="expression" dxfId="61" priority="83" stopIfTrue="1">
      <formula>NOT(ISERROR(SEARCH("226.",J87)))</formula>
    </cfRule>
    <cfRule type="expression" dxfId="60" priority="84" stopIfTrue="1">
      <formula>NOT(ISERROR(SEARCH("225.",J87)))</formula>
    </cfRule>
  </conditionalFormatting>
  <conditionalFormatting sqref="J88">
    <cfRule type="expression" dxfId="59" priority="79" stopIfTrue="1">
      <formula>NOT(ISERROR(SEARCH("340.",J88)))</formula>
    </cfRule>
    <cfRule type="expression" dxfId="58" priority="80" stopIfTrue="1">
      <formula>NOT(ISERROR(SEARCH("226.",J88)))</formula>
    </cfRule>
    <cfRule type="expression" dxfId="57" priority="81" stopIfTrue="1">
      <formula>NOT(ISERROR(SEARCH("225.",J88)))</formula>
    </cfRule>
  </conditionalFormatting>
  <conditionalFormatting sqref="J89">
    <cfRule type="expression" dxfId="56" priority="76" stopIfTrue="1">
      <formula>NOT(ISERROR(SEARCH("340.",J89)))</formula>
    </cfRule>
    <cfRule type="expression" dxfId="55" priority="77" stopIfTrue="1">
      <formula>NOT(ISERROR(SEARCH("226.",J89)))</formula>
    </cfRule>
    <cfRule type="expression" dxfId="54" priority="78" stopIfTrue="1">
      <formula>NOT(ISERROR(SEARCH("225.",J89)))</formula>
    </cfRule>
  </conditionalFormatting>
  <conditionalFormatting sqref="J90">
    <cfRule type="expression" dxfId="53" priority="73" stopIfTrue="1">
      <formula>NOT(ISERROR(SEARCH("340.",J90)))</formula>
    </cfRule>
    <cfRule type="expression" dxfId="52" priority="74" stopIfTrue="1">
      <formula>NOT(ISERROR(SEARCH("226.",J90)))</formula>
    </cfRule>
    <cfRule type="expression" dxfId="51" priority="75" stopIfTrue="1">
      <formula>NOT(ISERROR(SEARCH("225.",J90)))</formula>
    </cfRule>
  </conditionalFormatting>
  <conditionalFormatting sqref="J91">
    <cfRule type="expression" dxfId="50" priority="70" stopIfTrue="1">
      <formula>NOT(ISERROR(SEARCH("340.",J91)))</formula>
    </cfRule>
    <cfRule type="expression" dxfId="49" priority="71" stopIfTrue="1">
      <formula>NOT(ISERROR(SEARCH("226.",J91)))</formula>
    </cfRule>
    <cfRule type="expression" dxfId="48" priority="72" stopIfTrue="1">
      <formula>NOT(ISERROR(SEARCH("225.",J91)))</formula>
    </cfRule>
  </conditionalFormatting>
  <conditionalFormatting sqref="J92">
    <cfRule type="expression" dxfId="47" priority="67" stopIfTrue="1">
      <formula>NOT(ISERROR(SEARCH("340.",J92)))</formula>
    </cfRule>
    <cfRule type="expression" dxfId="46" priority="68" stopIfTrue="1">
      <formula>NOT(ISERROR(SEARCH("226.",J92)))</formula>
    </cfRule>
    <cfRule type="expression" dxfId="45" priority="69" stopIfTrue="1">
      <formula>NOT(ISERROR(SEARCH("225.",J92)))</formula>
    </cfRule>
  </conditionalFormatting>
  <conditionalFormatting sqref="J93">
    <cfRule type="expression" dxfId="44" priority="64" stopIfTrue="1">
      <formula>NOT(ISERROR(SEARCH("340.",J93)))</formula>
    </cfRule>
    <cfRule type="expression" dxfId="43" priority="65" stopIfTrue="1">
      <formula>NOT(ISERROR(SEARCH("226.",J93)))</formula>
    </cfRule>
    <cfRule type="expression" dxfId="42" priority="66" stopIfTrue="1">
      <formula>NOT(ISERROR(SEARCH("225.",J93)))</formula>
    </cfRule>
  </conditionalFormatting>
  <conditionalFormatting sqref="J94">
    <cfRule type="expression" dxfId="41" priority="61" stopIfTrue="1">
      <formula>NOT(ISERROR(SEARCH("340.",J94)))</formula>
    </cfRule>
    <cfRule type="expression" dxfId="40" priority="62" stopIfTrue="1">
      <formula>NOT(ISERROR(SEARCH("226.",J94)))</formula>
    </cfRule>
    <cfRule type="expression" dxfId="39" priority="63" stopIfTrue="1">
      <formula>NOT(ISERROR(SEARCH("225.",J94)))</formula>
    </cfRule>
  </conditionalFormatting>
  <conditionalFormatting sqref="J95">
    <cfRule type="expression" dxfId="38" priority="58" stopIfTrue="1">
      <formula>NOT(ISERROR(SEARCH("340.",J95)))</formula>
    </cfRule>
    <cfRule type="expression" dxfId="37" priority="59" stopIfTrue="1">
      <formula>NOT(ISERROR(SEARCH("226.",J95)))</formula>
    </cfRule>
    <cfRule type="expression" dxfId="36" priority="60" stopIfTrue="1">
      <formula>NOT(ISERROR(SEARCH("225.",J95)))</formula>
    </cfRule>
  </conditionalFormatting>
  <conditionalFormatting sqref="J96">
    <cfRule type="expression" dxfId="35" priority="55" stopIfTrue="1">
      <formula>NOT(ISERROR(SEARCH("340.",J96)))</formula>
    </cfRule>
    <cfRule type="expression" dxfId="34" priority="56" stopIfTrue="1">
      <formula>NOT(ISERROR(SEARCH("226.",J96)))</formula>
    </cfRule>
    <cfRule type="expression" dxfId="33" priority="57" stopIfTrue="1">
      <formula>NOT(ISERROR(SEARCH("225.",J96)))</formula>
    </cfRule>
  </conditionalFormatting>
  <conditionalFormatting sqref="J97">
    <cfRule type="expression" dxfId="32" priority="52" stopIfTrue="1">
      <formula>NOT(ISERROR(SEARCH("340.",J97)))</formula>
    </cfRule>
    <cfRule type="expression" dxfId="31" priority="53" stopIfTrue="1">
      <formula>NOT(ISERROR(SEARCH("226.",J97)))</formula>
    </cfRule>
    <cfRule type="expression" dxfId="30" priority="54" stopIfTrue="1">
      <formula>NOT(ISERROR(SEARCH("225.",J97)))</formula>
    </cfRule>
  </conditionalFormatting>
  <conditionalFormatting sqref="J98">
    <cfRule type="expression" dxfId="29" priority="49" stopIfTrue="1">
      <formula>NOT(ISERROR(SEARCH("340.",J98)))</formula>
    </cfRule>
    <cfRule type="expression" dxfId="28" priority="50" stopIfTrue="1">
      <formula>NOT(ISERROR(SEARCH("226.",J98)))</formula>
    </cfRule>
    <cfRule type="expression" dxfId="27" priority="51" stopIfTrue="1">
      <formula>NOT(ISERROR(SEARCH("225.",J98)))</formula>
    </cfRule>
  </conditionalFormatting>
  <conditionalFormatting sqref="J99">
    <cfRule type="expression" dxfId="26" priority="46" stopIfTrue="1">
      <formula>NOT(ISERROR(SEARCH("340.",J99)))</formula>
    </cfRule>
    <cfRule type="expression" dxfId="25" priority="47" stopIfTrue="1">
      <formula>NOT(ISERROR(SEARCH("226.",J99)))</formula>
    </cfRule>
    <cfRule type="expression" dxfId="24" priority="48" stopIfTrue="1">
      <formula>NOT(ISERROR(SEARCH("225.",J99)))</formula>
    </cfRule>
  </conditionalFormatting>
  <conditionalFormatting sqref="J101">
    <cfRule type="expression" dxfId="23" priority="40" stopIfTrue="1">
      <formula>NOT(ISERROR(SEARCH("340.",J101)))</formula>
    </cfRule>
    <cfRule type="expression" dxfId="22" priority="41" stopIfTrue="1">
      <formula>NOT(ISERROR(SEARCH("226.",J101)))</formula>
    </cfRule>
    <cfRule type="expression" dxfId="21" priority="42" stopIfTrue="1">
      <formula>NOT(ISERROR(SEARCH("225.",J101)))</formula>
    </cfRule>
  </conditionalFormatting>
  <conditionalFormatting sqref="J103">
    <cfRule type="expression" dxfId="20" priority="34" stopIfTrue="1">
      <formula>NOT(ISERROR(SEARCH("340.",J103)))</formula>
    </cfRule>
    <cfRule type="expression" dxfId="19" priority="35" stopIfTrue="1">
      <formula>NOT(ISERROR(SEARCH("226.",J103)))</formula>
    </cfRule>
    <cfRule type="expression" dxfId="18" priority="36" stopIfTrue="1">
      <formula>NOT(ISERROR(SEARCH("225.",J103)))</formula>
    </cfRule>
  </conditionalFormatting>
  <conditionalFormatting sqref="J105">
    <cfRule type="expression" dxfId="17" priority="28" stopIfTrue="1">
      <formula>NOT(ISERROR(SEARCH("340.",J105)))</formula>
    </cfRule>
    <cfRule type="expression" dxfId="16" priority="29" stopIfTrue="1">
      <formula>NOT(ISERROR(SEARCH("226.",J105)))</formula>
    </cfRule>
    <cfRule type="expression" dxfId="15" priority="30" stopIfTrue="1">
      <formula>NOT(ISERROR(SEARCH("225.",J105)))</formula>
    </cfRule>
  </conditionalFormatting>
  <conditionalFormatting sqref="J106">
    <cfRule type="expression" dxfId="14" priority="25" stopIfTrue="1">
      <formula>NOT(ISERROR(SEARCH("340.",J106)))</formula>
    </cfRule>
    <cfRule type="expression" dxfId="13" priority="26" stopIfTrue="1">
      <formula>NOT(ISERROR(SEARCH("226.",J106)))</formula>
    </cfRule>
    <cfRule type="expression" dxfId="12" priority="27" stopIfTrue="1">
      <formula>NOT(ISERROR(SEARCH("225.",J106)))</formula>
    </cfRule>
  </conditionalFormatting>
  <conditionalFormatting sqref="J107">
    <cfRule type="expression" dxfId="11" priority="22" stopIfTrue="1">
      <formula>NOT(ISERROR(SEARCH("340.",J107)))</formula>
    </cfRule>
    <cfRule type="expression" dxfId="10" priority="23" stopIfTrue="1">
      <formula>NOT(ISERROR(SEARCH("226.",J107)))</formula>
    </cfRule>
    <cfRule type="expression" dxfId="9" priority="24" stopIfTrue="1">
      <formula>NOT(ISERROR(SEARCH("225.",J107)))</formula>
    </cfRule>
  </conditionalFormatting>
  <conditionalFormatting sqref="J108">
    <cfRule type="expression" dxfId="8" priority="19" stopIfTrue="1">
      <formula>NOT(ISERROR(SEARCH("340.",J108)))</formula>
    </cfRule>
    <cfRule type="expression" dxfId="7" priority="20" stopIfTrue="1">
      <formula>NOT(ISERROR(SEARCH("226.",J108)))</formula>
    </cfRule>
    <cfRule type="expression" dxfId="6" priority="21" stopIfTrue="1">
      <formula>NOT(ISERROR(SEARCH("225.",J108)))</formula>
    </cfRule>
  </conditionalFormatting>
  <conditionalFormatting sqref="J110">
    <cfRule type="expression" dxfId="5" priority="13" stopIfTrue="1">
      <formula>NOT(ISERROR(SEARCH("340.",J110)))</formula>
    </cfRule>
    <cfRule type="expression" dxfId="4" priority="14" stopIfTrue="1">
      <formula>NOT(ISERROR(SEARCH("226.",J110)))</formula>
    </cfRule>
    <cfRule type="expression" dxfId="3" priority="15" stopIfTrue="1">
      <formula>NOT(ISERROR(SEARCH("225.",J110)))</formula>
    </cfRule>
  </conditionalFormatting>
  <conditionalFormatting sqref="J112">
    <cfRule type="expression" dxfId="2" priority="7" stopIfTrue="1">
      <formula>NOT(ISERROR(SEARCH("340.",J112)))</formula>
    </cfRule>
    <cfRule type="expression" dxfId="1" priority="8" stopIfTrue="1">
      <formula>NOT(ISERROR(SEARCH("226.",J112)))</formula>
    </cfRule>
    <cfRule type="expression" dxfId="0" priority="9" stopIfTrue="1">
      <formula>NOT(ISERROR(SEARCH("225.",J112)))</formula>
    </cfRule>
  </conditionalFormatting>
  <pageMargins left="0" right="0" top="0.39370078740157483" bottom="0.39370078740157483" header="0" footer="0"/>
  <pageSetup paperSize="9" scale="70" orientation="landscape" blackAndWhite="1" horizontalDpi="300" verticalDpi="300" r:id="rId1"/>
  <headerFooter alignWithMargins="0"/>
  <rowBreaks count="2" manualBreakCount="2">
    <brk id="117" max="16383" man="1"/>
    <brk id="1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18</vt:i4>
      </vt:variant>
    </vt:vector>
  </HeadingPairs>
  <TitlesOfParts>
    <vt:vector size="19" baseType="lpstr">
      <vt:lpstr>ТРАФАРЕТ</vt:lpstr>
      <vt:lpstr>_Beg0204</vt:lpstr>
      <vt:lpstr>_Beg0205</vt:lpstr>
      <vt:lpstr>_Beg0206</vt:lpstr>
      <vt:lpstr>_Beg0207</vt:lpstr>
      <vt:lpstr>_Beg0304</vt:lpstr>
      <vt:lpstr>_Beg0305</vt:lpstr>
      <vt:lpstr>_Beg0306</vt:lpstr>
      <vt:lpstr>_Beg0307</vt:lpstr>
      <vt:lpstr>_Beg0404</vt:lpstr>
      <vt:lpstr>_Beg0405</vt:lpstr>
      <vt:lpstr>_Beg0406</vt:lpstr>
      <vt:lpstr>_Beg0407</vt:lpstr>
      <vt:lpstr>detailEndExpend</vt:lpstr>
      <vt:lpstr>detailEndFinSrcI</vt:lpstr>
      <vt:lpstr>detailEndFinSrcO</vt:lpstr>
      <vt:lpstr>detailStartExpend</vt:lpstr>
      <vt:lpstr>detailStartFinSrcI</vt:lpstr>
      <vt:lpstr>detailStartFinSrcO</vt:lpstr>
    </vt:vector>
  </TitlesOfParts>
  <Company>Parus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Васильева Ирина Александровна</cp:lastModifiedBy>
  <cp:lastPrinted>2008-10-17T08:14:14Z</cp:lastPrinted>
  <dcterms:created xsi:type="dcterms:W3CDTF">2008-03-14T10:46:47Z</dcterms:created>
  <dcterms:modified xsi:type="dcterms:W3CDTF">2026-02-20T08:43:28Z</dcterms:modified>
</cp:coreProperties>
</file>